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unding Opportunities" sheetId="1" state="visible" r:id="rId3"/>
    <sheet name="Funding Directory" sheetId="2" state="visible" r:id="rId4"/>
  </sheets>
  <definedNames>
    <definedName function="false" hidden="false" localSheetId="1" name="_xlnm.Print_Titles" vbProcedure="false">'Funding Directory'!$5:$5</definedName>
    <definedName function="false" hidden="true" localSheetId="1" name="_xlnm._FilterDatabase" vbProcedure="false">'Funding Directory'!$A$5:$I$13</definedName>
    <definedName function="false" hidden="false" localSheetId="0" name="_xlnm.Print_Area" vbProcedure="false">'Funding Opportunities'!$A$1:$I$34</definedName>
    <definedName function="false" hidden="false" localSheetId="0" name="_xlnm.Print_Titles" vbProcedure="false">'Funding Opportunities'!$8:$8</definedName>
    <definedName function="false" hidden="true" localSheetId="0" name="_xlnm._FilterDatabase" vbProcedure="false">'Funding Opportunities'!$A$8:$I$34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<sst xmlns="http://schemas.openxmlformats.org/spreadsheetml/2006/main" count="101" uniqueCount="88">
  <si>
    <t xml:space="preserve">ARTIC Project Toolkit  |  Ready-to-Use Tools and Templates</t>
  </si>
  <si>
    <t xml:space="preserve">Tool 11: Funding Search Worksheet</t>
  </si>
  <si>
    <t xml:space="preserve">How to use this tool: Use alongside the Funding and Technical Assistance Directory to track what's been identified and applied for. Type each program you find on its own row. For the programs already described in the Toolkit, you can pick the name from the dropdown in the Program name column and the Agency and Website columns will fill in for you (they are listed on the Funding Directory tab for reference). Remember: match requirements and competitive-grant disadvantages are real structural barriers for smaller communities, but don't assume a program is unusable without first checking whether match can be met through in-kind contribution or partnership.</t>
  </si>
  <si>
    <t xml:space="preserve">Project name</t>
  </si>
  <si>
    <t xml:space="preserve">Organization</t>
  </si>
  <si>
    <t xml:space="preserve">Person responsible</t>
  </si>
  <si>
    <t xml:space="preserve">Last updated</t>
  </si>
  <si>
    <t xml:space="preserve">Legend: yellow cells are for you to fill in. Row 9 is an example; type over it or delete it. Use the filter arrows in the header row to sort and filter. Blue cells fill in on their own when you pick a Toolkit program from the dropdown; for any other program, type the agency and website in yourself.</t>
  </si>
  <si>
    <t xml:space="preserve">Program name</t>
  </si>
  <si>
    <t xml:space="preserve">Agency</t>
  </si>
  <si>
    <t xml:space="preserve">Eligible? (Y/N/Unsure)</t>
  </si>
  <si>
    <t xml:space="preserve">Deadline</t>
  </si>
  <si>
    <t xml:space="preserve">Match required?</t>
  </si>
  <si>
    <t xml:space="preserve">Amount requested</t>
  </si>
  <si>
    <t xml:space="preserve">Status</t>
  </si>
  <si>
    <t xml:space="preserve">Website</t>
  </si>
  <si>
    <t xml:space="preserve">Notes</t>
  </si>
  <si>
    <t xml:space="preserve">DOE Office of Indian Energy: Unleashing Tribal Energy Development</t>
  </si>
  <si>
    <t xml:space="preserve">Y</t>
  </si>
  <si>
    <t xml:space="preserve">Yes, 20% (in-kind allowed)</t>
  </si>
  <si>
    <t xml:space="preserve">Preparing application</t>
  </si>
  <si>
    <t xml:space="preserve">Example row: confirm the current deadline with the program before relying on this date</t>
  </si>
  <si>
    <t xml:space="preserve">Funding Directory (reference list)</t>
  </si>
  <si>
    <t xml:space="preserve">Reference only. This tab lists the federal programs described in the Funding and Technical Assistance Directory section of the ARTIC Project Toolkit, so you do not have to retype them. Track your funding search on the Funding Opportunities tab: type any program there, or pick one of these programs from the dropdown to fill in the agency and contact automatically. You do not need to add anything to this tab. Funding programs change often, so always confirm current details directly with the program.</t>
  </si>
  <si>
    <t xml:space="preserve">Category</t>
  </si>
  <si>
    <t xml:space="preserve">Administering agency</t>
  </si>
  <si>
    <t xml:space="preserve">Eligible applicants</t>
  </si>
  <si>
    <t xml:space="preserve">Types of projects supported</t>
  </si>
  <si>
    <t xml:space="preserve">Applicable project stage</t>
  </si>
  <si>
    <t xml:space="preserve">Technical assistance</t>
  </si>
  <si>
    <t xml:space="preserve">Application notes</t>
  </si>
  <si>
    <t xml:space="preserve">Energy</t>
  </si>
  <si>
    <t xml:space="preserve">U.S. Department of Energy, Office of Indian Energy Policy and Programs</t>
  </si>
  <si>
    <t xml:space="preserve">Indian Tribes (including Alaska Native Regional and Village Corporations), intertribal organizations, Tribal Energy Development Organizations, Tribal Colleges and Universities</t>
  </si>
  <si>
    <t xml:space="preserve">Community-scale energy project planning and development; large-scale commercial energy project pre-development</t>
  </si>
  <si>
    <t xml:space="preserve">Pre-development and planning through construction, depending on topic area</t>
  </si>
  <si>
    <t xml:space="preserve">DOE Office of Indian Energy offers no-cost technical assistance separate from this funding opportunity: education, technical/financial analysis, and strategic energy planning</t>
  </si>
  <si>
    <t xml:space="preserve">https://www.energy.gov/indianenergy</t>
  </si>
  <si>
    <t xml:space="preserve">DOE Office of Indian Energy: Ongoing Technical Assistance Program</t>
  </si>
  <si>
    <t xml:space="preserve">Tribes and Alaska Native entities pursuing self-defined energy goals</t>
  </si>
  <si>
    <t xml:space="preserve">No-cost technical, financial, and strategic planning assistance for energy projects (not project funding)</t>
  </si>
  <si>
    <t xml:space="preserve">Any stage, especially early planning</t>
  </si>
  <si>
    <t xml:space="preserve">This program is the technical assistance</t>
  </si>
  <si>
    <t xml:space="preserve">Water, Sanitation, and Basic Infrastructure</t>
  </si>
  <si>
    <t xml:space="preserve">USDA Rural Alaska Village Grants (Village Safe Water Program)</t>
  </si>
  <si>
    <t xml:space="preserve">USDA Rural Development, Rural Utilities Service, in partnership with Alaska DEC and the Alaska Native Tribal Health Consortium (ANTHC)</t>
  </si>
  <si>
    <t xml:space="preserve">Rural or Native villages in Alaska, or the State of Alaska/ANTHC on behalf of a village</t>
  </si>
  <si>
    <t xml:space="preserve">Water and wastewater system development and construction to address dire sanitation conditions</t>
  </si>
  <si>
    <t xml:space="preserve">Planning through construction</t>
  </si>
  <si>
    <t xml:space="preserve">ANTHC and Alaska DEC provide direct technical support alongside grant funding</t>
  </si>
  <si>
    <t xml:space="preserve">https://www.rd.usda.gov</t>
  </si>
  <si>
    <t xml:space="preserve">Water and Environmental Programs; applications accepted year-round through the local Rural Development office</t>
  </si>
  <si>
    <t xml:space="preserve">USDA Rural Community Development Initiative Grants</t>
  </si>
  <si>
    <t xml:space="preserve">USDA Rural Development</t>
  </si>
  <si>
    <t xml:space="preserve">Non-profit housing and community development organizations, low-income rural communities, federally recognized Tribes</t>
  </si>
  <si>
    <t xml:space="preserve">Housing, community facilities, community and economic development</t>
  </si>
  <si>
    <t xml:space="preserve">Planning and capacity-building, typically feeding into a later construction grant</t>
  </si>
  <si>
    <t xml:space="preserve">Housing and Community Development</t>
  </si>
  <si>
    <t xml:space="preserve">HUD Indian Community Development Block Grant (ICDBG)</t>
  </si>
  <si>
    <t xml:space="preserve">HUD Office of Native American Programs</t>
  </si>
  <si>
    <t xml:space="preserve">Federally recognized Tribes and Alaska Native villages (or an authorized tribal organization applying on their behalf)</t>
  </si>
  <si>
    <t xml:space="preserve">Two tracks: Single Purpose grants (housing, community facilities, infrastructure, economic development; competitive) and Imminent Threat grants (non-competitive, for urgent public health/safety issues)</t>
  </si>
  <si>
    <t xml:space="preserve">HUD's Office of Native American Programs regional office can advise on application preparation</t>
  </si>
  <si>
    <t xml:space="preserve">https://www.hud.gov/helping-americans/public-indian-housing-grants-icdbg</t>
  </si>
  <si>
    <t xml:space="preserve">Single Purpose grants run on an annual funding cycle. Imminent Threat applications are accepted on a rolling basis directly to ONAP-ICDBG@hud.gov, not through Grants.gov</t>
  </si>
  <si>
    <t xml:space="preserve">Economic Development and Business</t>
  </si>
  <si>
    <t xml:space="preserve">EDA Public Works and Economic Adjustment Assistance (PWEAA)</t>
  </si>
  <si>
    <t xml:space="preserve">U.S. Economic Development Administration, Department of Commerce</t>
  </si>
  <si>
    <t xml:space="preserve">Indian Tribes or a consortium of Tribes, among other eligible entities</t>
  </si>
  <si>
    <t xml:space="preserve">Construction, non-construction, planning, technical assistance, and revolving loan fund projects supporting regional economic development strategy</t>
  </si>
  <si>
    <t xml:space="preserve">EDA's Office of Tribal Economic Development has a dedicated Tribal Engagement Coordinator (indigenous@eda.gov); EDA strongly encourages pre-application consultation with the assigned Economic Development Representative for Alaska before submitting</t>
  </si>
  <si>
    <t xml:space="preserve">https://www.eda.gov/funding/programs/public-works</t>
  </si>
  <si>
    <t xml:space="preserve">Contact the Tribal Engagement Coordinator at indigenous@eda.gov; consult the Economic Development Representative for Alaska before submitting</t>
  </si>
  <si>
    <t xml:space="preserve">USDA Rural Business Development Grant (RBDG)</t>
  </si>
  <si>
    <t xml:space="preserve">USDA Rural Development, Rural Business-Cooperative Service</t>
  </si>
  <si>
    <t xml:space="preserve">Public bodies, Indian Tribes, nonprofits primarily serving rural areas</t>
  </si>
  <si>
    <t xml:space="preserve">Business opportunity and business enterprise grants supporting economic development and job creation</t>
  </si>
  <si>
    <t xml:space="preserve">Planning and early-stage business development</t>
  </si>
  <si>
    <t xml:space="preserve">Not a separate track; built into award structure. Smaller requests are prioritized</t>
  </si>
  <si>
    <t xml:space="preserve">No required match</t>
  </si>
  <si>
    <t xml:space="preserve">Planning-Stage and Study Funding</t>
  </si>
  <si>
    <t xml:space="preserve">Denali Commission Project Support</t>
  </si>
  <si>
    <t xml:space="preserve">Denali Commission</t>
  </si>
  <si>
    <t xml:space="preserve">Varies by program; the Commission has directly supported state, borough, and Tribal infrastructure planning efforts</t>
  </si>
  <si>
    <t xml:space="preserve">Early-stage study and planning work (for example, support for the Triangle Community Road Planning and Environmental Linkage study)</t>
  </si>
  <si>
    <t xml:space="preserve">Planning stage, before construction and before federal environmental review begins</t>
  </si>
  <si>
    <t xml:space="preserve">Contact the Commission directly to discuss what's available for a specific project</t>
  </si>
  <si>
    <t xml:space="preserve">https://www.denali.gov</t>
  </si>
</sst>
</file>

<file path=xl/styles.xml><?xml version="1.0" encoding="utf-8"?>
<styleSheet xmlns="http://schemas.openxmlformats.org/spreadsheetml/2006/main">
  <numFmts count="3">
    <numFmt numFmtId="164" formatCode="General"/>
    <numFmt numFmtId="165" formatCode="mm/dd/yyyy"/>
    <numFmt numFmtId="166" formatCode="\$#,##0"/>
  </numFmts>
  <fonts count="15">
    <font>
      <sz val="11"/>
      <color theme="1"/>
      <name val="Calibri"/>
      <family val="2"/>
      <charset val="1"/>
    </font>
    <font>
      <sz val="10"/>
      <name val="Arial"/>
      <family val="0"/>
    </font>
    <font>
      <sz val="10"/>
      <name val="Arial"/>
      <family val="0"/>
    </font>
    <font>
      <sz val="10"/>
      <name val="Arial"/>
      <family val="0"/>
    </font>
    <font>
      <sz val="9"/>
      <color rgb="FF666666"/>
      <name val="Arial"/>
      <family val="0"/>
      <charset val="1"/>
    </font>
    <font>
      <b val="true"/>
      <sz val="16"/>
      <color rgb="FF1F3A5F"/>
      <name val="Arial"/>
      <family val="0"/>
      <charset val="1"/>
    </font>
    <font>
      <sz val="10"/>
      <name val="Arial"/>
      <family val="0"/>
      <charset val="1"/>
    </font>
    <font>
      <b val="true"/>
      <sz val="10"/>
      <name val="Arial"/>
      <family val="0"/>
      <charset val="1"/>
    </font>
    <font>
      <i val="true"/>
      <sz val="9"/>
      <color rgb="FF666666"/>
      <name val="Arial"/>
      <family val="0"/>
      <charset val="1"/>
    </font>
    <font>
      <b val="true"/>
      <sz val="10"/>
      <color rgb="FFFFFFFF"/>
      <name val="Arial"/>
      <family val="0"/>
      <charset val="1"/>
    </font>
    <font>
      <i val="true"/>
      <sz val="10"/>
      <color rgb="FF555555"/>
      <name val="Arial"/>
      <family val="0"/>
      <charset val="1"/>
    </font>
    <font>
      <sz val="10"/>
      <color rgb="FF1F3A5F"/>
      <name val="Arial"/>
      <family val="0"/>
      <charset val="1"/>
    </font>
    <font>
      <u val="single"/>
      <sz val="10"/>
      <color rgb="FF0563C1"/>
      <name val="Arial"/>
      <family val="0"/>
      <charset val="1"/>
    </font>
    <font>
      <sz val="9"/>
      <name val="Arial"/>
      <family val="0"/>
      <charset val="1"/>
    </font>
    <font>
      <u val="single"/>
      <sz val="9"/>
      <color rgb="FF0563C1"/>
      <name val="Arial"/>
      <family val="0"/>
      <charset val="1"/>
    </font>
  </fonts>
  <fills count="6">
    <fill>
      <patternFill patternType="none"/>
    </fill>
    <fill>
      <patternFill patternType="gray125"/>
    </fill>
    <fill>
      <patternFill patternType="solid">
        <fgColor rgb="FFEEF2F7"/>
        <bgColor rgb="FFDDEBF7"/>
      </patternFill>
    </fill>
    <fill>
      <patternFill patternType="solid">
        <fgColor rgb="FFFFF9C4"/>
        <bgColor rgb="FFFFFF99"/>
      </patternFill>
    </fill>
    <fill>
      <patternFill patternType="solid">
        <fgColor rgb="FF1F3A5F"/>
        <bgColor rgb="FF333399"/>
      </patternFill>
    </fill>
    <fill>
      <patternFill patternType="solid">
        <fgColor rgb="FFDDEBF7"/>
        <bgColor rgb="FFEEF2F7"/>
      </patternFill>
    </fill>
  </fills>
  <borders count="2">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5" fontId="10" fillId="3" borderId="1" xfId="0" applyFont="true" applyBorder="true" applyAlignment="true" applyProtection="false">
      <alignment horizontal="general" vertical="top" textRotation="0" wrapText="true" indent="0" shrinkToFit="false"/>
      <protection locked="true" hidden="false"/>
    </xf>
    <xf numFmtId="166" fontId="10" fillId="3" borderId="1" xfId="0" applyFont="true" applyBorder="true" applyAlignment="true" applyProtection="false">
      <alignment horizontal="general" vertical="top" textRotation="0" wrapText="true" indent="0" shrinkToFit="false"/>
      <protection locked="true" hidden="false"/>
    </xf>
    <xf numFmtId="164" fontId="12" fillId="5"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6" fontId="6" fillId="3"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3A5F"/>
          <bgColor rgb="FF000000"/>
        </patternFill>
      </fill>
    </dxf>
    <dxf>
      <fill>
        <patternFill patternType="solid">
          <fgColor rgb="FFFFF9C4"/>
          <bgColor rgb="FF000000"/>
        </patternFill>
      </fill>
    </dxf>
    <dxf>
      <fill>
        <patternFill patternType="solid">
          <fgColor rgb="FF555555"/>
          <bgColor rgb="FF000000"/>
        </patternFill>
      </fill>
    </dxf>
    <dxf>
      <fill>
        <patternFill patternType="solid">
          <fgColor rgb="FFFFFFFF"/>
          <bgColor rgb="FF000000"/>
        </patternFill>
      </fill>
    </dxf>
    <dxf>
      <fill>
        <patternFill patternType="solid">
          <bgColor rgb="FF000000"/>
        </patternFill>
      </fill>
    </dxf>
    <dxf>
      <fill>
        <patternFill patternType="solid">
          <fgColor rgb="FFDDEBF7"/>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C4"/>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EEF2F7"/>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1F3A5F"/>
      <rgbColor rgb="FF339966"/>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energy.gov/indianenergy" TargetMode="External"/><Relationship Id="rId2" Type="http://schemas.openxmlformats.org/officeDocument/2006/relationships/hyperlink" Target="https://www.energy.gov/indianenergy" TargetMode="External"/><Relationship Id="rId3" Type="http://schemas.openxmlformats.org/officeDocument/2006/relationships/hyperlink" Target="https://www.rd.usda.gov/" TargetMode="External"/><Relationship Id="rId4" Type="http://schemas.openxmlformats.org/officeDocument/2006/relationships/hyperlink" Target="https://www.rd.usda.gov/" TargetMode="External"/><Relationship Id="rId5" Type="http://schemas.openxmlformats.org/officeDocument/2006/relationships/hyperlink" Target="https://www.hud.gov/helping-americans/public-indian-housing-grants-icdbg" TargetMode="External"/><Relationship Id="rId6" Type="http://schemas.openxmlformats.org/officeDocument/2006/relationships/hyperlink" Target="https://www.eda.gov/funding/programs/public-works" TargetMode="External"/><Relationship Id="rId7" Type="http://schemas.openxmlformats.org/officeDocument/2006/relationships/hyperlink" Target="https://www.rd.usda.gov/" TargetMode="External"/><Relationship Id="rId8" Type="http://schemas.openxmlformats.org/officeDocument/2006/relationships/hyperlink" Target="https://www.denali.gov/" TargetMode="External"/><Relationship Id="rId9"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4" min="3" style="0" width="14"/>
    <col collapsed="false" customWidth="true" hidden="false" outlineLevel="0" max="7" min="5" style="0" width="16"/>
    <col collapsed="false" customWidth="true" hidden="false" outlineLevel="0" max="8" min="8" style="0" width="26"/>
    <col collapsed="false" customWidth="true" hidden="false" outlineLevel="0" max="9" min="9" style="0" width="36"/>
  </cols>
  <sheetData>
    <row r="1" customFormat="false" ht="15" hidden="false" customHeight="false" outlineLevel="0" collapsed="false">
      <c r="A1" s="1" t="s">
        <v>0</v>
      </c>
    </row>
    <row r="2" customFormat="false" ht="19.7" hidden="false" customHeight="false" outlineLevel="0" collapsed="false">
      <c r="A2" s="2" t="s">
        <v>1</v>
      </c>
    </row>
    <row r="3" customFormat="false" ht="48" hidden="false" customHeight="true" outlineLevel="0" collapsed="false">
      <c r="A3" s="3" t="s">
        <v>2</v>
      </c>
      <c r="B3" s="3"/>
      <c r="C3" s="3"/>
      <c r="D3" s="3"/>
      <c r="E3" s="3"/>
      <c r="F3" s="3"/>
      <c r="G3" s="3"/>
      <c r="H3" s="3"/>
      <c r="I3" s="3"/>
    </row>
    <row r="5" customFormat="false" ht="15" hidden="false" customHeight="false" outlineLevel="0" collapsed="false">
      <c r="A5" s="4" t="s">
        <v>3</v>
      </c>
      <c r="B5" s="5"/>
      <c r="D5" s="4" t="s">
        <v>4</v>
      </c>
      <c r="E5" s="5"/>
    </row>
    <row r="6" customFormat="false" ht="15" hidden="false" customHeight="false" outlineLevel="0" collapsed="false">
      <c r="A6" s="4" t="s">
        <v>5</v>
      </c>
      <c r="B6" s="5"/>
      <c r="D6" s="4" t="s">
        <v>6</v>
      </c>
      <c r="E6" s="5"/>
    </row>
    <row r="7" customFormat="false" ht="15" hidden="false" customHeight="false" outlineLevel="0" collapsed="false">
      <c r="A7" s="6" t="s">
        <v>7</v>
      </c>
      <c r="B7" s="6"/>
      <c r="C7" s="6"/>
      <c r="D7" s="6"/>
      <c r="E7" s="6"/>
      <c r="F7" s="6"/>
      <c r="G7" s="6"/>
      <c r="H7" s="6"/>
      <c r="I7" s="6"/>
    </row>
    <row r="8" customFormat="false" ht="31.5" hidden="false" customHeight="true" outlineLevel="0" collapsed="false">
      <c r="A8" s="7" t="s">
        <v>8</v>
      </c>
      <c r="B8" s="7" t="s">
        <v>9</v>
      </c>
      <c r="C8" s="7" t="s">
        <v>10</v>
      </c>
      <c r="D8" s="7" t="s">
        <v>11</v>
      </c>
      <c r="E8" s="7" t="s">
        <v>12</v>
      </c>
      <c r="F8" s="7" t="s">
        <v>13</v>
      </c>
      <c r="G8" s="7" t="s">
        <v>14</v>
      </c>
      <c r="H8" s="7" t="s">
        <v>15</v>
      </c>
      <c r="I8" s="7" t="s">
        <v>16</v>
      </c>
    </row>
    <row r="9" customFormat="false" ht="46.25" hidden="false" customHeight="false" outlineLevel="0" collapsed="false">
      <c r="A9" s="8" t="s">
        <v>17</v>
      </c>
      <c r="B9" s="9" t="str">
        <f aca="false">IF(A9="","",IFERROR(INDEX('Funding Directory'!$C$6:$C$13,MATCH(A9,'Funding Directory'!$B$6:$B$13,0)),""))</f>
        <v>U.S. Department of Energy, Office of Indian Energy Policy and Programs</v>
      </c>
      <c r="C9" s="8" t="s">
        <v>18</v>
      </c>
      <c r="D9" s="10" t="n">
        <v>46433</v>
      </c>
      <c r="E9" s="8" t="s">
        <v>19</v>
      </c>
      <c r="F9" s="11" t="n">
        <v>250000</v>
      </c>
      <c r="G9" s="8" t="s">
        <v>20</v>
      </c>
      <c r="H9" s="12" t="str">
        <f aca="false">IF(A9="","",IFERROR(HYPERLINK(INDEX('Funding Directory'!$H$6:$H$13,MATCH(A9,'Funding Directory'!$B$6:$B$13,0)),INDEX('Funding Directory'!$H$6:$H$13,MATCH(A9,'Funding Directory'!$B$6:$B$13,0))),""))</f>
        <v>https://www.energy.gov/indianenergy</v>
      </c>
      <c r="I9" s="8" t="s">
        <v>21</v>
      </c>
    </row>
    <row r="10" customFormat="false" ht="15" hidden="false" customHeight="false" outlineLevel="0" collapsed="false">
      <c r="A10" s="13"/>
      <c r="B10" s="9" t="str">
        <f aca="false">IF(A10="","",IFERROR(INDEX('Funding Directory'!$C$6:$C$13,MATCH(A10,'Funding Directory'!$B$6:$B$13,0)),""))</f>
        <v/>
      </c>
      <c r="C10" s="13"/>
      <c r="D10" s="14"/>
      <c r="E10" s="13"/>
      <c r="F10" s="15"/>
      <c r="G10" s="13"/>
      <c r="H10" s="12" t="str">
        <f aca="false">IF(A10="","",IFERROR(HYPERLINK(INDEX('Funding Directory'!$H$6:$H$13,MATCH(A10,'Funding Directory'!$B$6:$B$13,0)),INDEX('Funding Directory'!$H$6:$H$13,MATCH(A10,'Funding Directory'!$B$6:$B$13,0))),""))</f>
        <v/>
      </c>
      <c r="I10" s="13"/>
    </row>
    <row r="11" customFormat="false" ht="15" hidden="false" customHeight="false" outlineLevel="0" collapsed="false">
      <c r="A11" s="13"/>
      <c r="B11" s="9" t="str">
        <f aca="false">IF(A11="","",IFERROR(INDEX('Funding Directory'!$C$6:$C$13,MATCH(A11,'Funding Directory'!$B$6:$B$13,0)),""))</f>
        <v/>
      </c>
      <c r="C11" s="13"/>
      <c r="D11" s="14"/>
      <c r="E11" s="13"/>
      <c r="F11" s="15"/>
      <c r="G11" s="13"/>
      <c r="H11" s="12" t="str">
        <f aca="false">IF(A11="","",IFERROR(HYPERLINK(INDEX('Funding Directory'!$H$6:$H$13,MATCH(A11,'Funding Directory'!$B$6:$B$13,0)),INDEX('Funding Directory'!$H$6:$H$13,MATCH(A11,'Funding Directory'!$B$6:$B$13,0))),""))</f>
        <v/>
      </c>
      <c r="I11" s="13"/>
    </row>
    <row r="12" customFormat="false" ht="15" hidden="false" customHeight="false" outlineLevel="0" collapsed="false">
      <c r="A12" s="13"/>
      <c r="B12" s="9" t="str">
        <f aca="false">IF(A12="","",IFERROR(INDEX('Funding Directory'!$C$6:$C$13,MATCH(A12,'Funding Directory'!$B$6:$B$13,0)),""))</f>
        <v/>
      </c>
      <c r="C12" s="13"/>
      <c r="D12" s="14"/>
      <c r="E12" s="13"/>
      <c r="F12" s="15"/>
      <c r="G12" s="13"/>
      <c r="H12" s="12" t="str">
        <f aca="false">IF(A12="","",IFERROR(HYPERLINK(INDEX('Funding Directory'!$H$6:$H$13,MATCH(A12,'Funding Directory'!$B$6:$B$13,0)),INDEX('Funding Directory'!$H$6:$H$13,MATCH(A12,'Funding Directory'!$B$6:$B$13,0))),""))</f>
        <v/>
      </c>
      <c r="I12" s="13"/>
    </row>
    <row r="13" customFormat="false" ht="15" hidden="false" customHeight="false" outlineLevel="0" collapsed="false">
      <c r="A13" s="13"/>
      <c r="B13" s="9" t="str">
        <f aca="false">IF(A13="","",IFERROR(INDEX('Funding Directory'!$C$6:$C$13,MATCH(A13,'Funding Directory'!$B$6:$B$13,0)),""))</f>
        <v/>
      </c>
      <c r="C13" s="13"/>
      <c r="D13" s="14"/>
      <c r="E13" s="13"/>
      <c r="F13" s="15"/>
      <c r="G13" s="13"/>
      <c r="H13" s="12" t="str">
        <f aca="false">IF(A13="","",IFERROR(HYPERLINK(INDEX('Funding Directory'!$H$6:$H$13,MATCH(A13,'Funding Directory'!$B$6:$B$13,0)),INDEX('Funding Directory'!$H$6:$H$13,MATCH(A13,'Funding Directory'!$B$6:$B$13,0))),""))</f>
        <v/>
      </c>
      <c r="I13" s="13"/>
    </row>
    <row r="14" customFormat="false" ht="15" hidden="false" customHeight="false" outlineLevel="0" collapsed="false">
      <c r="A14" s="13"/>
      <c r="B14" s="9" t="str">
        <f aca="false">IF(A14="","",IFERROR(INDEX('Funding Directory'!$C$6:$C$13,MATCH(A14,'Funding Directory'!$B$6:$B$13,0)),""))</f>
        <v/>
      </c>
      <c r="C14" s="13"/>
      <c r="D14" s="14"/>
      <c r="E14" s="13"/>
      <c r="F14" s="15"/>
      <c r="G14" s="13"/>
      <c r="H14" s="12" t="str">
        <f aca="false">IF(A14="","",IFERROR(HYPERLINK(INDEX('Funding Directory'!$H$6:$H$13,MATCH(A14,'Funding Directory'!$B$6:$B$13,0)),INDEX('Funding Directory'!$H$6:$H$13,MATCH(A14,'Funding Directory'!$B$6:$B$13,0))),""))</f>
        <v/>
      </c>
      <c r="I14" s="13"/>
    </row>
    <row r="15" customFormat="false" ht="15" hidden="false" customHeight="false" outlineLevel="0" collapsed="false">
      <c r="A15" s="13"/>
      <c r="B15" s="9" t="str">
        <f aca="false">IF(A15="","",IFERROR(INDEX('Funding Directory'!$C$6:$C$13,MATCH(A15,'Funding Directory'!$B$6:$B$13,0)),""))</f>
        <v/>
      </c>
      <c r="C15" s="13"/>
      <c r="D15" s="14"/>
      <c r="E15" s="13"/>
      <c r="F15" s="15"/>
      <c r="G15" s="13"/>
      <c r="H15" s="12" t="str">
        <f aca="false">IF(A15="","",IFERROR(HYPERLINK(INDEX('Funding Directory'!$H$6:$H$13,MATCH(A15,'Funding Directory'!$B$6:$B$13,0)),INDEX('Funding Directory'!$H$6:$H$13,MATCH(A15,'Funding Directory'!$B$6:$B$13,0))),""))</f>
        <v/>
      </c>
      <c r="I15" s="13"/>
    </row>
    <row r="16" customFormat="false" ht="15" hidden="false" customHeight="false" outlineLevel="0" collapsed="false">
      <c r="A16" s="13"/>
      <c r="B16" s="9" t="str">
        <f aca="false">IF(A16="","",IFERROR(INDEX('Funding Directory'!$C$6:$C$13,MATCH(A16,'Funding Directory'!$B$6:$B$13,0)),""))</f>
        <v/>
      </c>
      <c r="C16" s="13"/>
      <c r="D16" s="14"/>
      <c r="E16" s="13"/>
      <c r="F16" s="15"/>
      <c r="G16" s="13"/>
      <c r="H16" s="12" t="str">
        <f aca="false">IF(A16="","",IFERROR(HYPERLINK(INDEX('Funding Directory'!$H$6:$H$13,MATCH(A16,'Funding Directory'!$B$6:$B$13,0)),INDEX('Funding Directory'!$H$6:$H$13,MATCH(A16,'Funding Directory'!$B$6:$B$13,0))),""))</f>
        <v/>
      </c>
      <c r="I16" s="13"/>
    </row>
    <row r="17" customFormat="false" ht="15" hidden="false" customHeight="false" outlineLevel="0" collapsed="false">
      <c r="A17" s="13"/>
      <c r="B17" s="9" t="str">
        <f aca="false">IF(A17="","",IFERROR(INDEX('Funding Directory'!$C$6:$C$13,MATCH(A17,'Funding Directory'!$B$6:$B$13,0)),""))</f>
        <v/>
      </c>
      <c r="C17" s="13"/>
      <c r="D17" s="14"/>
      <c r="E17" s="13"/>
      <c r="F17" s="15"/>
      <c r="G17" s="13"/>
      <c r="H17" s="12" t="str">
        <f aca="false">IF(A17="","",IFERROR(HYPERLINK(INDEX('Funding Directory'!$H$6:$H$13,MATCH(A17,'Funding Directory'!$B$6:$B$13,0)),INDEX('Funding Directory'!$H$6:$H$13,MATCH(A17,'Funding Directory'!$B$6:$B$13,0))),""))</f>
        <v/>
      </c>
      <c r="I17" s="13"/>
    </row>
    <row r="18" customFormat="false" ht="15" hidden="false" customHeight="false" outlineLevel="0" collapsed="false">
      <c r="A18" s="13"/>
      <c r="B18" s="9" t="str">
        <f aca="false">IF(A18="","",IFERROR(INDEX('Funding Directory'!$C$6:$C$13,MATCH(A18,'Funding Directory'!$B$6:$B$13,0)),""))</f>
        <v/>
      </c>
      <c r="C18" s="13"/>
      <c r="D18" s="14"/>
      <c r="E18" s="13"/>
      <c r="F18" s="15"/>
      <c r="G18" s="13"/>
      <c r="H18" s="12" t="str">
        <f aca="false">IF(A18="","",IFERROR(HYPERLINK(INDEX('Funding Directory'!$H$6:$H$13,MATCH(A18,'Funding Directory'!$B$6:$B$13,0)),INDEX('Funding Directory'!$H$6:$H$13,MATCH(A18,'Funding Directory'!$B$6:$B$13,0))),""))</f>
        <v/>
      </c>
      <c r="I18" s="13"/>
    </row>
    <row r="19" customFormat="false" ht="15" hidden="false" customHeight="false" outlineLevel="0" collapsed="false">
      <c r="A19" s="13"/>
      <c r="B19" s="9" t="str">
        <f aca="false">IF(A19="","",IFERROR(INDEX('Funding Directory'!$C$6:$C$13,MATCH(A19,'Funding Directory'!$B$6:$B$13,0)),""))</f>
        <v/>
      </c>
      <c r="C19" s="13"/>
      <c r="D19" s="14"/>
      <c r="E19" s="13"/>
      <c r="F19" s="15"/>
      <c r="G19" s="13"/>
      <c r="H19" s="12" t="str">
        <f aca="false">IF(A19="","",IFERROR(HYPERLINK(INDEX('Funding Directory'!$H$6:$H$13,MATCH(A19,'Funding Directory'!$B$6:$B$13,0)),INDEX('Funding Directory'!$H$6:$H$13,MATCH(A19,'Funding Directory'!$B$6:$B$13,0))),""))</f>
        <v/>
      </c>
      <c r="I19" s="13"/>
    </row>
    <row r="20" customFormat="false" ht="15" hidden="false" customHeight="false" outlineLevel="0" collapsed="false">
      <c r="A20" s="13"/>
      <c r="B20" s="9" t="str">
        <f aca="false">IF(A20="","",IFERROR(INDEX('Funding Directory'!$C$6:$C$13,MATCH(A20,'Funding Directory'!$B$6:$B$13,0)),""))</f>
        <v/>
      </c>
      <c r="C20" s="13"/>
      <c r="D20" s="14"/>
      <c r="E20" s="13"/>
      <c r="F20" s="15"/>
      <c r="G20" s="13"/>
      <c r="H20" s="12" t="str">
        <f aca="false">IF(A20="","",IFERROR(HYPERLINK(INDEX('Funding Directory'!$H$6:$H$13,MATCH(A20,'Funding Directory'!$B$6:$B$13,0)),INDEX('Funding Directory'!$H$6:$H$13,MATCH(A20,'Funding Directory'!$B$6:$B$13,0))),""))</f>
        <v/>
      </c>
      <c r="I20" s="13"/>
    </row>
    <row r="21" customFormat="false" ht="15" hidden="false" customHeight="false" outlineLevel="0" collapsed="false">
      <c r="A21" s="13"/>
      <c r="B21" s="9" t="str">
        <f aca="false">IF(A21="","",IFERROR(INDEX('Funding Directory'!$C$6:$C$13,MATCH(A21,'Funding Directory'!$B$6:$B$13,0)),""))</f>
        <v/>
      </c>
      <c r="C21" s="13"/>
      <c r="D21" s="14"/>
      <c r="E21" s="13"/>
      <c r="F21" s="15"/>
      <c r="G21" s="13"/>
      <c r="H21" s="12" t="str">
        <f aca="false">IF(A21="","",IFERROR(HYPERLINK(INDEX('Funding Directory'!$H$6:$H$13,MATCH(A21,'Funding Directory'!$B$6:$B$13,0)),INDEX('Funding Directory'!$H$6:$H$13,MATCH(A21,'Funding Directory'!$B$6:$B$13,0))),""))</f>
        <v/>
      </c>
      <c r="I21" s="13"/>
    </row>
    <row r="22" customFormat="false" ht="15" hidden="false" customHeight="false" outlineLevel="0" collapsed="false">
      <c r="A22" s="13"/>
      <c r="B22" s="9" t="str">
        <f aca="false">IF(A22="","",IFERROR(INDEX('Funding Directory'!$C$6:$C$13,MATCH(A22,'Funding Directory'!$B$6:$B$13,0)),""))</f>
        <v/>
      </c>
      <c r="C22" s="13"/>
      <c r="D22" s="14"/>
      <c r="E22" s="13"/>
      <c r="F22" s="15"/>
      <c r="G22" s="13"/>
      <c r="H22" s="12" t="str">
        <f aca="false">IF(A22="","",IFERROR(HYPERLINK(INDEX('Funding Directory'!$H$6:$H$13,MATCH(A22,'Funding Directory'!$B$6:$B$13,0)),INDEX('Funding Directory'!$H$6:$H$13,MATCH(A22,'Funding Directory'!$B$6:$B$13,0))),""))</f>
        <v/>
      </c>
      <c r="I22" s="13"/>
    </row>
    <row r="23" customFormat="false" ht="15" hidden="false" customHeight="false" outlineLevel="0" collapsed="false">
      <c r="A23" s="13"/>
      <c r="B23" s="9" t="str">
        <f aca="false">IF(A23="","",IFERROR(INDEX('Funding Directory'!$C$6:$C$13,MATCH(A23,'Funding Directory'!$B$6:$B$13,0)),""))</f>
        <v/>
      </c>
      <c r="C23" s="13"/>
      <c r="D23" s="14"/>
      <c r="E23" s="13"/>
      <c r="F23" s="15"/>
      <c r="G23" s="13"/>
      <c r="H23" s="12" t="str">
        <f aca="false">IF(A23="","",IFERROR(HYPERLINK(INDEX('Funding Directory'!$H$6:$H$13,MATCH(A23,'Funding Directory'!$B$6:$B$13,0)),INDEX('Funding Directory'!$H$6:$H$13,MATCH(A23,'Funding Directory'!$B$6:$B$13,0))),""))</f>
        <v/>
      </c>
      <c r="I23" s="13"/>
    </row>
    <row r="24" customFormat="false" ht="15" hidden="false" customHeight="false" outlineLevel="0" collapsed="false">
      <c r="A24" s="13"/>
      <c r="B24" s="9" t="str">
        <f aca="false">IF(A24="","",IFERROR(INDEX('Funding Directory'!$C$6:$C$13,MATCH(A24,'Funding Directory'!$B$6:$B$13,0)),""))</f>
        <v/>
      </c>
      <c r="C24" s="13"/>
      <c r="D24" s="14"/>
      <c r="E24" s="13"/>
      <c r="F24" s="15"/>
      <c r="G24" s="13"/>
      <c r="H24" s="12" t="str">
        <f aca="false">IF(A24="","",IFERROR(HYPERLINK(INDEX('Funding Directory'!$H$6:$H$13,MATCH(A24,'Funding Directory'!$B$6:$B$13,0)),INDEX('Funding Directory'!$H$6:$H$13,MATCH(A24,'Funding Directory'!$B$6:$B$13,0))),""))</f>
        <v/>
      </c>
      <c r="I24" s="13"/>
    </row>
    <row r="25" customFormat="false" ht="15" hidden="false" customHeight="false" outlineLevel="0" collapsed="false">
      <c r="A25" s="13"/>
      <c r="B25" s="9" t="str">
        <f aca="false">IF(A25="","",IFERROR(INDEX('Funding Directory'!$C$6:$C$13,MATCH(A25,'Funding Directory'!$B$6:$B$13,0)),""))</f>
        <v/>
      </c>
      <c r="C25" s="13"/>
      <c r="D25" s="14"/>
      <c r="E25" s="13"/>
      <c r="F25" s="15"/>
      <c r="G25" s="13"/>
      <c r="H25" s="12" t="str">
        <f aca="false">IF(A25="","",IFERROR(HYPERLINK(INDEX('Funding Directory'!$H$6:$H$13,MATCH(A25,'Funding Directory'!$B$6:$B$13,0)),INDEX('Funding Directory'!$H$6:$H$13,MATCH(A25,'Funding Directory'!$B$6:$B$13,0))),""))</f>
        <v/>
      </c>
      <c r="I25" s="13"/>
    </row>
    <row r="26" customFormat="false" ht="15" hidden="false" customHeight="false" outlineLevel="0" collapsed="false">
      <c r="A26" s="13"/>
      <c r="B26" s="9" t="str">
        <f aca="false">IF(A26="","",IFERROR(INDEX('Funding Directory'!$C$6:$C$13,MATCH(A26,'Funding Directory'!$B$6:$B$13,0)),""))</f>
        <v/>
      </c>
      <c r="C26" s="13"/>
      <c r="D26" s="14"/>
      <c r="E26" s="13"/>
      <c r="F26" s="15"/>
      <c r="G26" s="13"/>
      <c r="H26" s="12" t="str">
        <f aca="false">IF(A26="","",IFERROR(HYPERLINK(INDEX('Funding Directory'!$H$6:$H$13,MATCH(A26,'Funding Directory'!$B$6:$B$13,0)),INDEX('Funding Directory'!$H$6:$H$13,MATCH(A26,'Funding Directory'!$B$6:$B$13,0))),""))</f>
        <v/>
      </c>
      <c r="I26" s="13"/>
    </row>
    <row r="27" customFormat="false" ht="15" hidden="false" customHeight="false" outlineLevel="0" collapsed="false">
      <c r="A27" s="13"/>
      <c r="B27" s="9" t="str">
        <f aca="false">IF(A27="","",IFERROR(INDEX('Funding Directory'!$C$6:$C$13,MATCH(A27,'Funding Directory'!$B$6:$B$13,0)),""))</f>
        <v/>
      </c>
      <c r="C27" s="13"/>
      <c r="D27" s="14"/>
      <c r="E27" s="13"/>
      <c r="F27" s="15"/>
      <c r="G27" s="13"/>
      <c r="H27" s="12" t="str">
        <f aca="false">IF(A27="","",IFERROR(HYPERLINK(INDEX('Funding Directory'!$H$6:$H$13,MATCH(A27,'Funding Directory'!$B$6:$B$13,0)),INDEX('Funding Directory'!$H$6:$H$13,MATCH(A27,'Funding Directory'!$B$6:$B$13,0))),""))</f>
        <v/>
      </c>
      <c r="I27" s="13"/>
    </row>
    <row r="28" customFormat="false" ht="15" hidden="false" customHeight="false" outlineLevel="0" collapsed="false">
      <c r="A28" s="13"/>
      <c r="B28" s="9" t="str">
        <f aca="false">IF(A28="","",IFERROR(INDEX('Funding Directory'!$C$6:$C$13,MATCH(A28,'Funding Directory'!$B$6:$B$13,0)),""))</f>
        <v/>
      </c>
      <c r="C28" s="13"/>
      <c r="D28" s="14"/>
      <c r="E28" s="13"/>
      <c r="F28" s="15"/>
      <c r="G28" s="13"/>
      <c r="H28" s="12" t="str">
        <f aca="false">IF(A28="","",IFERROR(HYPERLINK(INDEX('Funding Directory'!$H$6:$H$13,MATCH(A28,'Funding Directory'!$B$6:$B$13,0)),INDEX('Funding Directory'!$H$6:$H$13,MATCH(A28,'Funding Directory'!$B$6:$B$13,0))),""))</f>
        <v/>
      </c>
      <c r="I28" s="13"/>
    </row>
    <row r="29" customFormat="false" ht="15" hidden="false" customHeight="false" outlineLevel="0" collapsed="false">
      <c r="A29" s="13"/>
      <c r="B29" s="9" t="str">
        <f aca="false">IF(A29="","",IFERROR(INDEX('Funding Directory'!$C$6:$C$13,MATCH(A29,'Funding Directory'!$B$6:$B$13,0)),""))</f>
        <v/>
      </c>
      <c r="C29" s="13"/>
      <c r="D29" s="14"/>
      <c r="E29" s="13"/>
      <c r="F29" s="15"/>
      <c r="G29" s="13"/>
      <c r="H29" s="12" t="str">
        <f aca="false">IF(A29="","",IFERROR(HYPERLINK(INDEX('Funding Directory'!$H$6:$H$13,MATCH(A29,'Funding Directory'!$B$6:$B$13,0)),INDEX('Funding Directory'!$H$6:$H$13,MATCH(A29,'Funding Directory'!$B$6:$B$13,0))),""))</f>
        <v/>
      </c>
      <c r="I29" s="13"/>
    </row>
    <row r="30" customFormat="false" ht="15" hidden="false" customHeight="false" outlineLevel="0" collapsed="false">
      <c r="A30" s="13"/>
      <c r="B30" s="9" t="str">
        <f aca="false">IF(A30="","",IFERROR(INDEX('Funding Directory'!$C$6:$C$13,MATCH(A30,'Funding Directory'!$B$6:$B$13,0)),""))</f>
        <v/>
      </c>
      <c r="C30" s="13"/>
      <c r="D30" s="14"/>
      <c r="E30" s="13"/>
      <c r="F30" s="15"/>
      <c r="G30" s="13"/>
      <c r="H30" s="12" t="str">
        <f aca="false">IF(A30="","",IFERROR(HYPERLINK(INDEX('Funding Directory'!$H$6:$H$13,MATCH(A30,'Funding Directory'!$B$6:$B$13,0)),INDEX('Funding Directory'!$H$6:$H$13,MATCH(A30,'Funding Directory'!$B$6:$B$13,0))),""))</f>
        <v/>
      </c>
      <c r="I30" s="13"/>
    </row>
    <row r="31" customFormat="false" ht="15" hidden="false" customHeight="false" outlineLevel="0" collapsed="false">
      <c r="A31" s="13"/>
      <c r="B31" s="9" t="str">
        <f aca="false">IF(A31="","",IFERROR(INDEX('Funding Directory'!$C$6:$C$13,MATCH(A31,'Funding Directory'!$B$6:$B$13,0)),""))</f>
        <v/>
      </c>
      <c r="C31" s="13"/>
      <c r="D31" s="14"/>
      <c r="E31" s="13"/>
      <c r="F31" s="15"/>
      <c r="G31" s="13"/>
      <c r="H31" s="12" t="str">
        <f aca="false">IF(A31="","",IFERROR(HYPERLINK(INDEX('Funding Directory'!$H$6:$H$13,MATCH(A31,'Funding Directory'!$B$6:$B$13,0)),INDEX('Funding Directory'!$H$6:$H$13,MATCH(A31,'Funding Directory'!$B$6:$B$13,0))),""))</f>
        <v/>
      </c>
      <c r="I31" s="13"/>
    </row>
    <row r="32" customFormat="false" ht="15" hidden="false" customHeight="false" outlineLevel="0" collapsed="false">
      <c r="A32" s="13"/>
      <c r="B32" s="9" t="str">
        <f aca="false">IF(A32="","",IFERROR(INDEX('Funding Directory'!$C$6:$C$13,MATCH(A32,'Funding Directory'!$B$6:$B$13,0)),""))</f>
        <v/>
      </c>
      <c r="C32" s="13"/>
      <c r="D32" s="14"/>
      <c r="E32" s="13"/>
      <c r="F32" s="15"/>
      <c r="G32" s="13"/>
      <c r="H32" s="12" t="str">
        <f aca="false">IF(A32="","",IFERROR(HYPERLINK(INDEX('Funding Directory'!$H$6:$H$13,MATCH(A32,'Funding Directory'!$B$6:$B$13,0)),INDEX('Funding Directory'!$H$6:$H$13,MATCH(A32,'Funding Directory'!$B$6:$B$13,0))),""))</f>
        <v/>
      </c>
      <c r="I32" s="13"/>
    </row>
    <row r="33" customFormat="false" ht="15" hidden="false" customHeight="false" outlineLevel="0" collapsed="false">
      <c r="A33" s="13"/>
      <c r="B33" s="9" t="str">
        <f aca="false">IF(A33="","",IFERROR(INDEX('Funding Directory'!$C$6:$C$13,MATCH(A33,'Funding Directory'!$B$6:$B$13,0)),""))</f>
        <v/>
      </c>
      <c r="C33" s="13"/>
      <c r="D33" s="14"/>
      <c r="E33" s="13"/>
      <c r="F33" s="15"/>
      <c r="G33" s="13"/>
      <c r="H33" s="12" t="str">
        <f aca="false">IF(A33="","",IFERROR(HYPERLINK(INDEX('Funding Directory'!$H$6:$H$13,MATCH(A33,'Funding Directory'!$B$6:$B$13,0)),INDEX('Funding Directory'!$H$6:$H$13,MATCH(A33,'Funding Directory'!$B$6:$B$13,0))),""))</f>
        <v/>
      </c>
      <c r="I33" s="13"/>
    </row>
    <row r="34" customFormat="false" ht="15" hidden="false" customHeight="false" outlineLevel="0" collapsed="false">
      <c r="A34" s="13"/>
      <c r="B34" s="9" t="str">
        <f aca="false">IF(A34="","",IFERROR(INDEX('Funding Directory'!$C$6:$C$13,MATCH(A34,'Funding Directory'!$B$6:$B$13,0)),""))</f>
        <v/>
      </c>
      <c r="C34" s="13"/>
      <c r="D34" s="14"/>
      <c r="E34" s="13"/>
      <c r="F34" s="15"/>
      <c r="G34" s="13"/>
      <c r="H34" s="12" t="str">
        <f aca="false">IF(A34="","",IFERROR(HYPERLINK(INDEX('Funding Directory'!$H$6:$H$13,MATCH(A34,'Funding Directory'!$B$6:$B$13,0)),INDEX('Funding Directory'!$H$6:$H$13,MATCH(A34,'Funding Directory'!$B$6:$B$13,0))),""))</f>
        <v/>
      </c>
      <c r="I34" s="13"/>
    </row>
  </sheetData>
  <autoFilter ref="A8:I34"/>
  <mergeCells count="2">
    <mergeCell ref="A3:I3"/>
    <mergeCell ref="A7:I7"/>
  </mergeCells>
  <dataValidations count="3">
    <dataValidation allowBlank="true" errorStyle="stop" operator="between" showDropDown="false" showErrorMessage="false" showInputMessage="false" sqref="C9:C34" type="list">
      <formula1>"Y,N,Unsure"</formula1>
      <formula2>0</formula2>
    </dataValidation>
    <dataValidation allowBlank="true" errorStyle="stop" operator="between" showDropDown="false" showErrorMessage="false" showInputMessage="false" sqref="G9:G34" type="list">
      <formula1>"Identified,Confirming eligibility,Preparing application,Submitted,Awarded,Not awarded,Not pursuing"</formula1>
      <formula2>0</formula2>
    </dataValidation>
    <dataValidation allowBlank="true" errorStyle="stop" operator="between" showDropDown="false" showErrorMessage="false" showInputMessage="false" sqref="A9:A34" type="list">
      <formula1>'Funding Directory'!$B$6:$B$13</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Tool 11: Funding Search Worksheet&amp;R&amp;8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34"/>
    <col collapsed="false" customWidth="true" hidden="false" outlineLevel="0" max="4" min="4" style="0" width="40"/>
    <col collapsed="false" customWidth="true" hidden="false" outlineLevel="0" max="5" min="5" style="0" width="44"/>
    <col collapsed="false" customWidth="true" hidden="false" outlineLevel="0" max="6" min="6" style="0" width="30"/>
    <col collapsed="false" customWidth="true" hidden="false" outlineLevel="0" max="7" min="7" style="0" width="44"/>
    <col collapsed="false" customWidth="true" hidden="false" outlineLevel="0" max="8" min="8" style="0" width="34"/>
    <col collapsed="false" customWidth="true" hidden="false" outlineLevel="0" max="9" min="9" style="0" width="40"/>
  </cols>
  <sheetData>
    <row r="1" customFormat="false" ht="15" hidden="false" customHeight="false" outlineLevel="0" collapsed="false">
      <c r="A1" s="1" t="s">
        <v>0</v>
      </c>
    </row>
    <row r="2" customFormat="false" ht="19.7" hidden="false" customHeight="false" outlineLevel="0" collapsed="false">
      <c r="A2" s="2" t="s">
        <v>22</v>
      </c>
    </row>
    <row r="3" customFormat="false" ht="63.75" hidden="false" customHeight="true" outlineLevel="0" collapsed="false">
      <c r="A3" s="3" t="s">
        <v>23</v>
      </c>
      <c r="B3" s="3"/>
      <c r="C3" s="3"/>
      <c r="D3" s="3"/>
      <c r="E3" s="3"/>
      <c r="F3" s="3"/>
      <c r="G3" s="3"/>
      <c r="H3" s="3"/>
      <c r="I3" s="3"/>
    </row>
    <row r="5" customFormat="false" ht="30" hidden="false" customHeight="true" outlineLevel="0" collapsed="false">
      <c r="A5" s="7" t="s">
        <v>24</v>
      </c>
      <c r="B5" s="7" t="s">
        <v>8</v>
      </c>
      <c r="C5" s="7" t="s">
        <v>25</v>
      </c>
      <c r="D5" s="7" t="s">
        <v>26</v>
      </c>
      <c r="E5" s="7" t="s">
        <v>27</v>
      </c>
      <c r="F5" s="7" t="s">
        <v>28</v>
      </c>
      <c r="G5" s="7" t="s">
        <v>29</v>
      </c>
      <c r="H5" s="7" t="s">
        <v>15</v>
      </c>
      <c r="I5" s="7" t="s">
        <v>30</v>
      </c>
    </row>
    <row r="6" customFormat="false" ht="90" hidden="false" customHeight="true" outlineLevel="0" collapsed="false">
      <c r="A6" s="16" t="s">
        <v>31</v>
      </c>
      <c r="B6" s="16" t="s">
        <v>17</v>
      </c>
      <c r="C6" s="16" t="s">
        <v>32</v>
      </c>
      <c r="D6" s="16" t="s">
        <v>33</v>
      </c>
      <c r="E6" s="16" t="s">
        <v>34</v>
      </c>
      <c r="F6" s="16" t="s">
        <v>35</v>
      </c>
      <c r="G6" s="16" t="s">
        <v>36</v>
      </c>
      <c r="H6" s="17" t="s">
        <v>37</v>
      </c>
      <c r="I6" s="16"/>
    </row>
    <row r="7" customFormat="false" ht="90" hidden="false" customHeight="true" outlineLevel="0" collapsed="false">
      <c r="A7" s="16" t="s">
        <v>31</v>
      </c>
      <c r="B7" s="16" t="s">
        <v>38</v>
      </c>
      <c r="C7" s="16" t="s">
        <v>32</v>
      </c>
      <c r="D7" s="16" t="s">
        <v>39</v>
      </c>
      <c r="E7" s="16" t="s">
        <v>40</v>
      </c>
      <c r="F7" s="16" t="s">
        <v>41</v>
      </c>
      <c r="G7" s="16" t="s">
        <v>42</v>
      </c>
      <c r="H7" s="17" t="s">
        <v>37</v>
      </c>
      <c r="I7" s="16"/>
    </row>
    <row r="8" customFormat="false" ht="90" hidden="false" customHeight="true" outlineLevel="0" collapsed="false">
      <c r="A8" s="16" t="s">
        <v>43</v>
      </c>
      <c r="B8" s="16" t="s">
        <v>44</v>
      </c>
      <c r="C8" s="16" t="s">
        <v>45</v>
      </c>
      <c r="D8" s="16" t="s">
        <v>46</v>
      </c>
      <c r="E8" s="16" t="s">
        <v>47</v>
      </c>
      <c r="F8" s="16" t="s">
        <v>48</v>
      </c>
      <c r="G8" s="16" t="s">
        <v>49</v>
      </c>
      <c r="H8" s="17" t="s">
        <v>50</v>
      </c>
      <c r="I8" s="16" t="s">
        <v>51</v>
      </c>
    </row>
    <row r="9" customFormat="false" ht="90" hidden="false" customHeight="true" outlineLevel="0" collapsed="false">
      <c r="A9" s="16" t="s">
        <v>43</v>
      </c>
      <c r="B9" s="16" t="s">
        <v>52</v>
      </c>
      <c r="C9" s="16" t="s">
        <v>53</v>
      </c>
      <c r="D9" s="16" t="s">
        <v>54</v>
      </c>
      <c r="E9" s="16" t="s">
        <v>55</v>
      </c>
      <c r="F9" s="16" t="s">
        <v>56</v>
      </c>
      <c r="G9" s="16"/>
      <c r="H9" s="17" t="s">
        <v>50</v>
      </c>
      <c r="I9" s="16"/>
    </row>
    <row r="10" customFormat="false" ht="90" hidden="false" customHeight="true" outlineLevel="0" collapsed="false">
      <c r="A10" s="16" t="s">
        <v>57</v>
      </c>
      <c r="B10" s="16" t="s">
        <v>58</v>
      </c>
      <c r="C10" s="16" t="s">
        <v>59</v>
      </c>
      <c r="D10" s="16" t="s">
        <v>60</v>
      </c>
      <c r="E10" s="16" t="s">
        <v>61</v>
      </c>
      <c r="F10" s="16" t="s">
        <v>48</v>
      </c>
      <c r="G10" s="16" t="s">
        <v>62</v>
      </c>
      <c r="H10" s="17" t="s">
        <v>63</v>
      </c>
      <c r="I10" s="16" t="s">
        <v>64</v>
      </c>
    </row>
    <row r="11" customFormat="false" ht="90" hidden="false" customHeight="true" outlineLevel="0" collapsed="false">
      <c r="A11" s="16" t="s">
        <v>65</v>
      </c>
      <c r="B11" s="16" t="s">
        <v>66</v>
      </c>
      <c r="C11" s="16" t="s">
        <v>67</v>
      </c>
      <c r="D11" s="16" t="s">
        <v>68</v>
      </c>
      <c r="E11" s="16" t="s">
        <v>69</v>
      </c>
      <c r="F11" s="16" t="s">
        <v>48</v>
      </c>
      <c r="G11" s="16" t="s">
        <v>70</v>
      </c>
      <c r="H11" s="17" t="s">
        <v>71</v>
      </c>
      <c r="I11" s="16" t="s">
        <v>72</v>
      </c>
    </row>
    <row r="12" customFormat="false" ht="90" hidden="false" customHeight="true" outlineLevel="0" collapsed="false">
      <c r="A12" s="16" t="s">
        <v>65</v>
      </c>
      <c r="B12" s="16" t="s">
        <v>73</v>
      </c>
      <c r="C12" s="16" t="s">
        <v>74</v>
      </c>
      <c r="D12" s="16" t="s">
        <v>75</v>
      </c>
      <c r="E12" s="16" t="s">
        <v>76</v>
      </c>
      <c r="F12" s="16" t="s">
        <v>77</v>
      </c>
      <c r="G12" s="16" t="s">
        <v>78</v>
      </c>
      <c r="H12" s="17" t="s">
        <v>50</v>
      </c>
      <c r="I12" s="16" t="s">
        <v>79</v>
      </c>
    </row>
    <row r="13" customFormat="false" ht="90" hidden="false" customHeight="true" outlineLevel="0" collapsed="false">
      <c r="A13" s="16" t="s">
        <v>80</v>
      </c>
      <c r="B13" s="16" t="s">
        <v>81</v>
      </c>
      <c r="C13" s="16" t="s">
        <v>82</v>
      </c>
      <c r="D13" s="16" t="s">
        <v>83</v>
      </c>
      <c r="E13" s="16" t="s">
        <v>84</v>
      </c>
      <c r="F13" s="16" t="s">
        <v>85</v>
      </c>
      <c r="G13" s="16" t="s">
        <v>86</v>
      </c>
      <c r="H13" s="17" t="s">
        <v>87</v>
      </c>
      <c r="I13" s="16"/>
    </row>
  </sheetData>
  <autoFilter ref="A5:I13"/>
  <mergeCells count="1">
    <mergeCell ref="A3:I3"/>
  </mergeCells>
  <hyperlinks>
    <hyperlink ref="H6" r:id="rId1" display="https://www.energy.gov/indianenergy"/>
    <hyperlink ref="H7" r:id="rId2" display="https://www.energy.gov/indianenergy"/>
    <hyperlink ref="H8" r:id="rId3" display="https://www.rd.usda.gov"/>
    <hyperlink ref="H9" r:id="rId4" display="https://www.rd.usda.gov"/>
    <hyperlink ref="H10" r:id="rId5" display="https://www.hud.gov/helping-americans/public-indian-housing-grants-icdbg"/>
    <hyperlink ref="H11" r:id="rId6" display="https://www.eda.gov/funding/programs/public-works"/>
    <hyperlink ref="H12" r:id="rId7" display="https://www.rd.usda.gov"/>
    <hyperlink ref="H13" r:id="rId8" display="https://www.denali.gov"/>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Funding Directory (reference list)&amp;R&amp;8 Page &amp;P of &amp;N</oddFooter>
  </headerFooter>
  <drawing r:id="rId9"/>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2026-09-30T22:34:35Z</dcterms:created>
  <dc:creator>openpyxl</dc:creator>
  <dc:description/>
  <dc:language>en-US</dc:language>
  <cp:lastModifiedBy/>
  <dcterms:modified xsi:type="dcterms:W3CDTF">2026-09-30T22:34:35Z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