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ject Overview" sheetId="1" state="visible" r:id="rId3"/>
    <sheet name="Project Notices" sheetId="2" state="visible" r:id="rId4"/>
    <sheet name="Stakeholder and Agency Contacts" sheetId="3" state="visible" r:id="rId5"/>
    <sheet name="Engagement Timeline" sheetId="4" state="visible" r:id="rId6"/>
    <sheet name="Funding Opportunities" sheetId="5" state="visible" r:id="rId7"/>
    <sheet name="Funding Directory" sheetId="6" state="visible" r:id="rId8"/>
  </sheets>
  <definedNames>
    <definedName function="false" hidden="false" localSheetId="3" name="_xlnm.Print_Area" vbProcedure="false">'Engagement Timeline'!$A$1:$H$41</definedName>
    <definedName function="false" hidden="false" localSheetId="3" name="_xlnm.Print_Titles" vbProcedure="false">'Engagement Timeline'!$8:$8</definedName>
    <definedName function="false" hidden="true" localSheetId="3" name="_xlnm._FilterDatabase" vbProcedure="false">'Engagement Timeline'!$A$8:$H$41</definedName>
    <definedName function="false" hidden="false" localSheetId="5" name="_xlnm.Print_Titles" vbProcedure="false">'Funding Directory'!$5:$5</definedName>
    <definedName function="false" hidden="true" localSheetId="5" name="_xlnm._FilterDatabase" vbProcedure="false">'Funding Directory'!$A$5:$I$13</definedName>
    <definedName function="false" hidden="false" localSheetId="4" name="_xlnm.Print_Area" vbProcedure="false">'Funding Opportunities'!$A$1:$I$34</definedName>
    <definedName function="false" hidden="false" localSheetId="4" name="_xlnm.Print_Titles" vbProcedure="false">'Funding Opportunities'!$8:$8</definedName>
    <definedName function="false" hidden="true" localSheetId="4" name="_xlnm._FilterDatabase" vbProcedure="false">'Funding Opportunities'!$A$8:$I$34</definedName>
    <definedName function="false" hidden="false" localSheetId="1" name="_xlnm.Print_Area" vbProcedure="false">'Project Notices'!$A$1:$H$34</definedName>
    <definedName function="false" hidden="false" localSheetId="1" name="_xlnm.Print_Titles" vbProcedure="false">'Project Notices'!$8:$8</definedName>
    <definedName function="false" hidden="true" localSheetId="1" name="_xlnm._FilterDatabase" vbProcedure="false">'Project Notices'!$A$8:$H$34</definedName>
    <definedName function="false" hidden="false" localSheetId="0" name="_xlnm.Print_Area" vbProcedure="false">'Project Overview'!$A$1:$B$38</definedName>
    <definedName function="false" hidden="false" localSheetId="2" name="_xlnm.Print_Area" vbProcedure="false">'Stakeholder and Agency Contacts'!$A$1:$H$34</definedName>
    <definedName function="false" hidden="false" localSheetId="2" name="_xlnm.Print_Titles" vbProcedure="false">'Stakeholder and Agency Contacts'!$8:$8</definedName>
    <definedName function="false" hidden="true" localSheetId="2" name="_xlnm._FilterDatabase" vbProcedure="false">'Stakeholder and Agency Contacts'!$A$8:$H$34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<sst xmlns="http://schemas.openxmlformats.org/spreadsheetml/2006/main" count="196" uniqueCount="164">
  <si>
    <t xml:space="preserve">ARTIC Project Toolkit  |  Ready-to-Use Tools and Templates</t>
  </si>
  <si>
    <t xml:space="preserve">ARTIC Project Planning and Engagement Workbook</t>
  </si>
  <si>
    <t xml:space="preserve">How to use this workbook: This is a single living file for one project. Fill in what you know on this Project Overview, then use the four working tabs (Project Notices, Stakeholder and Agency Contacts, Engagement Timeline, Funding Opportunities) as the project moves forward. The Funding Directory tab at the end is a reference list only. Yellow cells are for you to fill in. Blue cells fill in on their own from the other tabs; you do not need to type in them. Keep one copy in a shared location so it survives staff and leadership changes.</t>
  </si>
  <si>
    <t xml:space="preserve">Project basics</t>
  </si>
  <si>
    <t xml:space="preserve">Project name</t>
  </si>
  <si>
    <t xml:space="preserve">Project type</t>
  </si>
  <si>
    <t xml:space="preserve">Brief description</t>
  </si>
  <si>
    <t xml:space="preserve">Location and affected communities</t>
  </si>
  <si>
    <t xml:space="preserve">Developer or project sponsor</t>
  </si>
  <si>
    <t xml:space="preserve">Lead federal agency</t>
  </si>
  <si>
    <t xml:space="preserve">Other involved agencies</t>
  </si>
  <si>
    <t xml:space="preserve">Current project phase</t>
  </si>
  <si>
    <t xml:space="preserve">Internal responsibility</t>
  </si>
  <si>
    <t xml:space="preserve">Tribe, ANC, or organization</t>
  </si>
  <si>
    <t xml:space="preserve">Internal project lead</t>
  </si>
  <si>
    <t xml:space="preserve">Leadership or governing body responsible</t>
  </si>
  <si>
    <t xml:space="preserve">Other staff or partners involved</t>
  </si>
  <si>
    <t xml:space="preserve">Current snapshot</t>
  </si>
  <si>
    <t xml:space="preserve">Current status</t>
  </si>
  <si>
    <t xml:space="preserve">Next major milestone</t>
  </si>
  <si>
    <t xml:space="preserve">Next dated milestone (fills in from the Engagement Timeline tab)</t>
  </si>
  <si>
    <t xml:space="preserve">Date of that milestone (fills in from the Engagement Timeline tab)</t>
  </si>
  <si>
    <t xml:space="preserve">Next known deadline</t>
  </si>
  <si>
    <t xml:space="preserve">Next response deadline (fills in from the Project Notices tab)</t>
  </si>
  <si>
    <t xml:space="preserve">Notices still open or in progress (fills in from the Project Notices tab)</t>
  </si>
  <si>
    <t xml:space="preserve">Next scheduled meeting or engagement</t>
  </si>
  <si>
    <t xml:space="preserve">Immediate action needed</t>
  </si>
  <si>
    <t xml:space="preserve">Current community position, if established (see Tool 12)</t>
  </si>
  <si>
    <t xml:space="preserve">Date last updated</t>
  </si>
  <si>
    <t xml:space="preserve">Workbook use</t>
  </si>
  <si>
    <t xml:space="preserve">Person responsible for maintaining the workbook</t>
  </si>
  <si>
    <t xml:space="preserve">Date the workbook was created</t>
  </si>
  <si>
    <t xml:space="preserve">Links or references to the main project folder and key documents</t>
  </si>
  <si>
    <t xml:space="preserve">Tool 7: Project Notice Tracking Sheet</t>
  </si>
  <si>
    <t xml:space="preserve">How to use this tool: Use one row per notice, not one row per project. A single project generates multiple notices over its lifecycle. Log each notice the day it arrives, set the response deadline, and assign a person. Use the filter arrows to sort by deadline or status.</t>
  </si>
  <si>
    <t xml:space="preserve">Project details are on the Project Overview tab.</t>
  </si>
  <si>
    <t xml:space="preserve">Legend: yellow cells are for you to fill in. Row 9 is an example; type over it or delete it. Use the filter arrows in the header row to sort and filter.</t>
  </si>
  <si>
    <t xml:space="preserve">Agency / lead</t>
  </si>
  <si>
    <t xml:space="preserve">Notice type</t>
  </si>
  <si>
    <t xml:space="preserve">Date received</t>
  </si>
  <si>
    <t xml:space="preserve">Response deadline</t>
  </si>
  <si>
    <t xml:space="preserve">Status</t>
  </si>
  <si>
    <t xml:space="preserve">Assigned to</t>
  </si>
  <si>
    <t xml:space="preserve">Notes</t>
  </si>
  <si>
    <t xml:space="preserve">Example: Kuskokwim Road Project</t>
  </si>
  <si>
    <t xml:space="preserve">BLM Alaska State Office</t>
  </si>
  <si>
    <t xml:space="preserve">NEPA scoping notice</t>
  </si>
  <si>
    <t xml:space="preserve">Open</t>
  </si>
  <si>
    <t xml:space="preserve">J. Smith</t>
  </si>
  <si>
    <t xml:space="preserve">Scoping meeting in village on Oct. 20; comment letter drafted by Oct. 28</t>
  </si>
  <si>
    <t xml:space="preserve">Tool 8: Stakeholder and Agency Contact Worksheet</t>
  </si>
  <si>
    <t xml:space="preserve">How to use this tool: Update this sheet whenever staff turnover is identified. Turnover at agencies is one of the most common ways continuity gets lost between meetings. Record every agency, developer, and partner contact, what authority they hold, and when you last spoke.</t>
  </si>
  <si>
    <t xml:space="preserve">Name</t>
  </si>
  <si>
    <t xml:space="preserve">Organization / agency</t>
  </si>
  <si>
    <t xml:space="preserve">Role / authority</t>
  </si>
  <si>
    <t xml:space="preserve">Type</t>
  </si>
  <si>
    <t xml:space="preserve">Phone</t>
  </si>
  <si>
    <t xml:space="preserve">Email</t>
  </si>
  <si>
    <t xml:space="preserve">Last contact</t>
  </si>
  <si>
    <t xml:space="preserve">Example: Jane Doe</t>
  </si>
  <si>
    <t xml:space="preserve">Realty specialist; prepares ROW recommendation</t>
  </si>
  <si>
    <t xml:space="preserve">Agency</t>
  </si>
  <si>
    <t xml:space="preserve">907-555-0100</t>
  </si>
  <si>
    <t xml:space="preserve">jdoe@example.gov</t>
  </si>
  <si>
    <t xml:space="preserve">Prefers email; new in role as of Aug. 2026</t>
  </si>
  <si>
    <t xml:space="preserve">Tool 9: Project Engagement Timeline</t>
  </si>
  <si>
    <t xml:space="preserve">How to use this tool: Map out a project's key dates as they become known: a single place to see engagement windows before they close. Standard milestones are listed first; add your own rows below them. Mark whether each milestone is an engagement opportunity and what you plan to do.</t>
  </si>
  <si>
    <t xml:space="preserve">Milestone</t>
  </si>
  <si>
    <t xml:space="preserve">Expected date</t>
  </si>
  <si>
    <t xml:space="preserve">Actual date</t>
  </si>
  <si>
    <t xml:space="preserve">Engagement opportunity? (Y/N)</t>
  </si>
  <si>
    <t xml:space="preserve">Our planned action</t>
  </si>
  <si>
    <t xml:space="preserve">Responsible</t>
  </si>
  <si>
    <t xml:space="preserve">Example: NEPA scoping period</t>
  </si>
  <si>
    <t xml:space="preserve">Y</t>
  </si>
  <si>
    <t xml:space="preserve">Submit scoping comments; request consultation</t>
  </si>
  <si>
    <t xml:space="preserve">Planned</t>
  </si>
  <si>
    <t xml:space="preserve">Deadline Nov. 4</t>
  </si>
  <si>
    <t xml:space="preserve">Project first identified</t>
  </si>
  <si>
    <t xml:space="preserve">Pre-application / pre-scoping</t>
  </si>
  <si>
    <t xml:space="preserve">NEPA scoping period</t>
  </si>
  <si>
    <t xml:space="preserve">Consultation requested</t>
  </si>
  <si>
    <t xml:space="preserve">Draft document / comment period</t>
  </si>
  <si>
    <t xml:space="preserve">Final decision expected</t>
  </si>
  <si>
    <t xml:space="preserve">Construction season window</t>
  </si>
  <si>
    <t xml:space="preserve">Tool 11: Funding Search Worksheet</t>
  </si>
  <si>
    <t xml:space="preserve">How to use this tool: Use alongside the Funding and Technical Assistance Directory to track what's been identified and applied for. Type each program you find on its own row. For the programs already described in the Toolkit, you can pick the name from the dropdown in the Program name column and the Agency and Website columns will fill in for you (they are listed on the Funding Directory tab for reference). Remember: match requirements and competitive-grant disadvantages are real structural barriers for smaller communities, but don't assume a program is unusable without first checking whether match can be met through in-kind contribution or partnership.</t>
  </si>
  <si>
    <t xml:space="preserve">Legend: yellow cells are for you to fill in. Row 9 is an example; type over it or delete it. Use the filter arrows in the header row to sort and filter. Blue cells fill in on their own when you pick a Toolkit program from the dropdown; for any other program, type the agency and website in yourself.</t>
  </si>
  <si>
    <t xml:space="preserve">Program name</t>
  </si>
  <si>
    <t xml:space="preserve">Eligible? (Y/N/Unsure)</t>
  </si>
  <si>
    <t xml:space="preserve">Deadline</t>
  </si>
  <si>
    <t xml:space="preserve">Match required?</t>
  </si>
  <si>
    <t xml:space="preserve">Amount requested</t>
  </si>
  <si>
    <t xml:space="preserve">Website</t>
  </si>
  <si>
    <t xml:space="preserve">DOE Office of Indian Energy: Unleashing Tribal Energy Development</t>
  </si>
  <si>
    <t xml:space="preserve">Yes, 20% (in-kind allowed)</t>
  </si>
  <si>
    <t xml:space="preserve">Preparing application</t>
  </si>
  <si>
    <t xml:space="preserve">Example row: confirm the current deadline with the program before relying on this date</t>
  </si>
  <si>
    <t xml:space="preserve">Funding Directory (reference list)</t>
  </si>
  <si>
    <t xml:space="preserve">Reference only. This tab lists the federal programs described in the Funding and Technical Assistance Directory section of the ARTIC Project Toolkit, so you do not have to retype them. Track your funding search on the Funding Opportunities tab: type any program there, or pick one of these programs from the dropdown to fill in the agency and contact automatically. You do not need to add anything to this tab. Funding programs change often, so always confirm current details directly with the program.</t>
  </si>
  <si>
    <t xml:space="preserve">Category</t>
  </si>
  <si>
    <t xml:space="preserve">Administering agency</t>
  </si>
  <si>
    <t xml:space="preserve">Eligible applicants</t>
  </si>
  <si>
    <t xml:space="preserve">Types of projects supported</t>
  </si>
  <si>
    <t xml:space="preserve">Applicable project stage</t>
  </si>
  <si>
    <t xml:space="preserve">Technical assistance</t>
  </si>
  <si>
    <t xml:space="preserve">Application notes</t>
  </si>
  <si>
    <t xml:space="preserve">Energy</t>
  </si>
  <si>
    <t xml:space="preserve">U.S. Department of Energy, Office of Indian Energy Policy and Programs</t>
  </si>
  <si>
    <t xml:space="preserve">Indian Tribes (including Alaska Native Regional and Village Corporations), intertribal organizations, Tribal Energy Development Organizations, Tribal Colleges and Universities</t>
  </si>
  <si>
    <t xml:space="preserve">Community-scale energy project planning and development; large-scale commercial energy project pre-development</t>
  </si>
  <si>
    <t xml:space="preserve">Pre-development and planning through construction, depending on topic area</t>
  </si>
  <si>
    <t xml:space="preserve">DOE Office of Indian Energy offers no-cost technical assistance separate from this funding opportunity: education, technical/financial analysis, and strategic energy planning</t>
  </si>
  <si>
    <t xml:space="preserve">https://www.energy.gov/indianenergy</t>
  </si>
  <si>
    <t xml:space="preserve">DOE Office of Indian Energy: Ongoing Technical Assistance Program</t>
  </si>
  <si>
    <t xml:space="preserve">Tribes and Alaska Native entities pursuing self-defined energy goals</t>
  </si>
  <si>
    <t xml:space="preserve">No-cost technical, financial, and strategic planning assistance for energy projects (not project funding)</t>
  </si>
  <si>
    <t xml:space="preserve">Any stage, especially early planning</t>
  </si>
  <si>
    <t xml:space="preserve">This program is the technical assistance</t>
  </si>
  <si>
    <t xml:space="preserve">Water, Sanitation, and Basic Infrastructure</t>
  </si>
  <si>
    <t xml:space="preserve">USDA Rural Alaska Village Grants (Village Safe Water Program)</t>
  </si>
  <si>
    <t xml:space="preserve">USDA Rural Development, Rural Utilities Service, in partnership with Alaska DEC and the Alaska Native Tribal Health Consortium (ANTHC)</t>
  </si>
  <si>
    <t xml:space="preserve">Rural or Native villages in Alaska, or the State of Alaska/ANTHC on behalf of a village</t>
  </si>
  <si>
    <t xml:space="preserve">Water and wastewater system development and construction to address dire sanitation conditions</t>
  </si>
  <si>
    <t xml:space="preserve">Planning through construction</t>
  </si>
  <si>
    <t xml:space="preserve">ANTHC and Alaska DEC provide direct technical support alongside grant funding</t>
  </si>
  <si>
    <t xml:space="preserve">https://www.rd.usda.gov</t>
  </si>
  <si>
    <t xml:space="preserve">Water and Environmental Programs; applications accepted year-round through the local Rural Development office</t>
  </si>
  <si>
    <t xml:space="preserve">USDA Rural Community Development Initiative Grants</t>
  </si>
  <si>
    <t xml:space="preserve">USDA Rural Development</t>
  </si>
  <si>
    <t xml:space="preserve">Non-profit housing and community development organizations, low-income rural communities, federally recognized Tribes</t>
  </si>
  <si>
    <t xml:space="preserve">Housing, community facilities, community and economic development</t>
  </si>
  <si>
    <t xml:space="preserve">Planning and capacity-building, typically feeding into a later construction grant</t>
  </si>
  <si>
    <t xml:space="preserve">Housing and Community Development</t>
  </si>
  <si>
    <t xml:space="preserve">HUD Indian Community Development Block Grant (ICDBG)</t>
  </si>
  <si>
    <t xml:space="preserve">HUD Office of Native American Programs</t>
  </si>
  <si>
    <t xml:space="preserve">Federally recognized Tribes and Alaska Native villages (or an authorized tribal organization applying on their behalf)</t>
  </si>
  <si>
    <t xml:space="preserve">Two tracks: Single Purpose grants (housing, community facilities, infrastructure, economic development; competitive) and Imminent Threat grants (non-competitive, for urgent public health/safety issues)</t>
  </si>
  <si>
    <t xml:space="preserve">HUD's Office of Native American Programs regional office can advise on application preparation</t>
  </si>
  <si>
    <t xml:space="preserve">https://www.hud.gov/helping-americans/public-indian-housing-grants-icdbg</t>
  </si>
  <si>
    <t xml:space="preserve">Single Purpose grants run on an annual funding cycle. Imminent Threat applications are accepted on a rolling basis directly to ONAP-ICDBG@hud.gov, not through Grants.gov</t>
  </si>
  <si>
    <t xml:space="preserve">Economic Development and Business</t>
  </si>
  <si>
    <t xml:space="preserve">EDA Public Works and Economic Adjustment Assistance (PWEAA)</t>
  </si>
  <si>
    <t xml:space="preserve">U.S. Economic Development Administration, Department of Commerce</t>
  </si>
  <si>
    <t xml:space="preserve">Indian Tribes or a consortium of Tribes, among other eligible entities</t>
  </si>
  <si>
    <t xml:space="preserve">Construction, non-construction, planning, technical assistance, and revolving loan fund projects supporting regional economic development strategy</t>
  </si>
  <si>
    <t xml:space="preserve">EDA's Office of Tribal Economic Development has a dedicated Tribal Engagement Coordinator (indigenous@eda.gov); EDA strongly encourages pre-application consultation with the assigned Economic Development Representative for Alaska before submitting</t>
  </si>
  <si>
    <t xml:space="preserve">https://www.eda.gov/funding/programs/public-works</t>
  </si>
  <si>
    <t xml:space="preserve">Contact the Tribal Engagement Coordinator at indigenous@eda.gov; consult the Economic Development Representative for Alaska before submitting</t>
  </si>
  <si>
    <t xml:space="preserve">USDA Rural Business Development Grant (RBDG)</t>
  </si>
  <si>
    <t xml:space="preserve">USDA Rural Development, Rural Business-Cooperative Service</t>
  </si>
  <si>
    <t xml:space="preserve">Public bodies, Indian Tribes, nonprofits primarily serving rural areas</t>
  </si>
  <si>
    <t xml:space="preserve">Business opportunity and business enterprise grants supporting economic development and job creation</t>
  </si>
  <si>
    <t xml:space="preserve">Planning and early-stage business development</t>
  </si>
  <si>
    <t xml:space="preserve">Not a separate track; built into award structure. Smaller requests are prioritized</t>
  </si>
  <si>
    <t xml:space="preserve">No required match</t>
  </si>
  <si>
    <t xml:space="preserve">Planning-Stage and Study Funding</t>
  </si>
  <si>
    <t xml:space="preserve">Denali Commission Project Support</t>
  </si>
  <si>
    <t xml:space="preserve">Denali Commission</t>
  </si>
  <si>
    <t xml:space="preserve">Varies by program; the Commission has directly supported state, borough, and Tribal infrastructure planning efforts</t>
  </si>
  <si>
    <t xml:space="preserve">Early-stage study and planning work (for example, support for the Triangle Community Road Planning and Environmental Linkage study)</t>
  </si>
  <si>
    <t xml:space="preserve">Planning stage, before construction and before federal environmental review begins</t>
  </si>
  <si>
    <t xml:space="preserve">Contact the Commission directly to discuss what's available for a specific project</t>
  </si>
  <si>
    <t xml:space="preserve">https://www.denali.gov</t>
  </si>
</sst>
</file>

<file path=xl/styles.xml><?xml version="1.0" encoding="utf-8"?>
<styleSheet xmlns="http://schemas.openxmlformats.org/spreadsheetml/2006/main">
  <numFmts count="3">
    <numFmt numFmtId="164" formatCode="General"/>
    <numFmt numFmtId="165" formatCode="mm/dd/yyyy"/>
    <numFmt numFmtId="166" formatCode="\$#,##0"/>
  </numFmts>
  <fonts count="17">
    <font>
      <sz val="11"/>
      <color theme="1"/>
      <name val="Calibri"/>
      <family val="2"/>
      <charset val="1"/>
    </font>
    <font>
      <sz val="10"/>
      <name val="Arial"/>
      <family val="0"/>
    </font>
    <font>
      <sz val="10"/>
      <name val="Arial"/>
      <family val="0"/>
    </font>
    <font>
      <sz val="10"/>
      <name val="Arial"/>
      <family val="0"/>
    </font>
    <font>
      <sz val="9"/>
      <color rgb="FF666666"/>
      <name val="Arial"/>
      <family val="0"/>
      <charset val="1"/>
    </font>
    <font>
      <b val="true"/>
      <sz val="16"/>
      <color rgb="FF1F3A5F"/>
      <name val="Arial"/>
      <family val="0"/>
      <charset val="1"/>
    </font>
    <font>
      <sz val="10"/>
      <name val="Arial"/>
      <family val="0"/>
      <charset val="1"/>
    </font>
    <font>
      <b val="true"/>
      <sz val="11"/>
      <color rgb="FF1F3A5F"/>
      <name val="Arial"/>
      <family val="0"/>
      <charset val="1"/>
    </font>
    <font>
      <b val="true"/>
      <sz val="10"/>
      <name val="Arial"/>
      <family val="0"/>
      <charset val="1"/>
    </font>
    <font>
      <i val="true"/>
      <sz val="10"/>
      <color rgb="FF1F3A5F"/>
      <name val="Arial"/>
      <family val="0"/>
      <charset val="1"/>
    </font>
    <font>
      <i val="true"/>
      <sz val="9"/>
      <color rgb="FF666666"/>
      <name val="Arial"/>
      <family val="0"/>
      <charset val="1"/>
    </font>
    <font>
      <b val="true"/>
      <sz val="10"/>
      <color rgb="FFFFFFFF"/>
      <name val="Arial"/>
      <family val="0"/>
      <charset val="1"/>
    </font>
    <font>
      <i val="true"/>
      <sz val="10"/>
      <color rgb="FF555555"/>
      <name val="Arial"/>
      <family val="0"/>
      <charset val="1"/>
    </font>
    <font>
      <sz val="10"/>
      <color rgb="FF1F3A5F"/>
      <name val="Arial"/>
      <family val="0"/>
      <charset val="1"/>
    </font>
    <font>
      <u val="single"/>
      <sz val="10"/>
      <color rgb="FF0563C1"/>
      <name val="Arial"/>
      <family val="0"/>
      <charset val="1"/>
    </font>
    <font>
      <sz val="9"/>
      <name val="Arial"/>
      <family val="0"/>
      <charset val="1"/>
    </font>
    <font>
      <u val="single"/>
      <sz val="9"/>
      <color rgb="FF0563C1"/>
      <name val="Arial"/>
      <family val="0"/>
      <charset val="1"/>
    </font>
  </fonts>
  <fills count="6">
    <fill>
      <patternFill patternType="none"/>
    </fill>
    <fill>
      <patternFill patternType="gray125"/>
    </fill>
    <fill>
      <patternFill patternType="solid">
        <fgColor rgb="FFEEF2F7"/>
        <bgColor rgb="FFDDEBF7"/>
      </patternFill>
    </fill>
    <fill>
      <patternFill patternType="solid">
        <fgColor rgb="FFFFF9C4"/>
        <bgColor rgb="FFFFFF99"/>
      </patternFill>
    </fill>
    <fill>
      <patternFill patternType="solid">
        <fgColor rgb="FFDDEBF7"/>
        <bgColor rgb="FFEEF2F7"/>
      </patternFill>
    </fill>
    <fill>
      <patternFill patternType="solid">
        <fgColor rgb="FF1F3A5F"/>
        <bgColor rgb="FF333399"/>
      </patternFill>
    </fill>
  </fills>
  <borders count="2">
    <border diagonalUp="false" diagonalDown="false">
      <left/>
      <right/>
      <top/>
      <bottom/>
      <diagonal/>
    </border>
    <border diagonalUp="false" diagonalDown="false">
      <left style="thin">
        <color rgb="FF999999"/>
      </left>
      <right style="thin">
        <color rgb="FF999999"/>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left" vertical="top" textRotation="0" wrapText="true" indent="0" shrinkToFit="false"/>
      <protection locked="true" hidden="false"/>
    </xf>
    <xf numFmtId="164" fontId="9" fillId="4" borderId="1" xfId="0" applyFont="true" applyBorder="true" applyAlignment="true" applyProtection="false">
      <alignment horizontal="left" vertical="top" textRotation="0" wrapText="true" indent="0" shrinkToFit="false"/>
      <protection locked="true" hidden="false"/>
    </xf>
    <xf numFmtId="165" fontId="9" fillId="4" borderId="1" xfId="0" applyFont="true" applyBorder="true" applyAlignment="true" applyProtection="false">
      <alignment horizontal="left" vertical="top" textRotation="0" wrapText="true" indent="0" shrinkToFit="false"/>
      <protection locked="true" hidden="false"/>
    </xf>
    <xf numFmtId="165" fontId="6" fillId="3" borderId="1" xfId="0" applyFont="true" applyBorder="true" applyAlignment="true" applyProtection="false">
      <alignment horizontal="left"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1" fillId="5" borderId="1" xfId="0" applyFont="true" applyBorder="true" applyAlignment="true" applyProtection="false">
      <alignment horizontal="general" vertical="center"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5" fontId="12"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6" fontId="12" fillId="3" borderId="1" xfId="0" applyFont="true" applyBorder="true" applyAlignment="true" applyProtection="false">
      <alignment horizontal="general" vertical="top" textRotation="0" wrapText="true" indent="0" shrinkToFit="false"/>
      <protection locked="true" hidden="false"/>
    </xf>
    <xf numFmtId="164" fontId="14" fillId="4" borderId="1" xfId="0" applyFont="true" applyBorder="true" applyAlignment="true" applyProtection="false">
      <alignment horizontal="general" vertical="top" textRotation="0" wrapText="true" indent="0" shrinkToFit="false"/>
      <protection locked="true" hidden="false"/>
    </xf>
    <xf numFmtId="166" fontId="6" fillId="3"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F3A5F"/>
          <bgColor rgb="FF000000"/>
        </patternFill>
      </fill>
    </dxf>
    <dxf>
      <fill>
        <patternFill patternType="solid">
          <fgColor rgb="FFFFF9C4"/>
          <bgColor rgb="FF000000"/>
        </patternFill>
      </fill>
    </dxf>
    <dxf>
      <fill>
        <patternFill patternType="solid">
          <fgColor rgb="FF555555"/>
          <bgColor rgb="FF000000"/>
        </patternFill>
      </fill>
    </dxf>
    <dxf>
      <fill>
        <patternFill patternType="solid">
          <fgColor rgb="FFFFFFFF"/>
          <bgColor rgb="FF000000"/>
        </patternFill>
      </fill>
    </dxf>
    <dxf>
      <fill>
        <patternFill patternType="solid">
          <bgColor rgb="FF000000"/>
        </patternFill>
      </fill>
    </dxf>
    <dxf>
      <fill>
        <patternFill patternType="solid">
          <fgColor rgb="FFDDEBF7"/>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C4"/>
      <rgbColor rgb="FFDDEB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EEF2F7"/>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99999"/>
      <rgbColor rgb="FF1F3A5F"/>
      <rgbColor rgb="FF339966"/>
      <rgbColor rgb="FF003300"/>
      <rgbColor rgb="FF333300"/>
      <rgbColor rgb="FF9933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hyperlink" Target="https://www.energy.gov/indianenergy" TargetMode="External"/><Relationship Id="rId2" Type="http://schemas.openxmlformats.org/officeDocument/2006/relationships/hyperlink" Target="https://www.energy.gov/indianenergy" TargetMode="External"/><Relationship Id="rId3" Type="http://schemas.openxmlformats.org/officeDocument/2006/relationships/hyperlink" Target="https://www.rd.usda.gov/" TargetMode="External"/><Relationship Id="rId4" Type="http://schemas.openxmlformats.org/officeDocument/2006/relationships/hyperlink" Target="https://www.rd.usda.gov/" TargetMode="External"/><Relationship Id="rId5" Type="http://schemas.openxmlformats.org/officeDocument/2006/relationships/hyperlink" Target="https://www.hud.gov/helping-americans/public-indian-housing-grants-icdbg" TargetMode="External"/><Relationship Id="rId6" Type="http://schemas.openxmlformats.org/officeDocument/2006/relationships/hyperlink" Target="https://www.eda.gov/funding/programs/public-works" TargetMode="External"/><Relationship Id="rId7" Type="http://schemas.openxmlformats.org/officeDocument/2006/relationships/hyperlink" Target="https://www.rd.usda.gov/" TargetMode="External"/><Relationship Id="rId8" Type="http://schemas.openxmlformats.org/officeDocument/2006/relationships/hyperlink" Target="https://www.denali.gov/" TargetMode="External"/><Relationship Id="rId9"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70"/>
  </cols>
  <sheetData>
    <row r="1" customFormat="false" ht="15" hidden="false" customHeight="false" outlineLevel="0" collapsed="false">
      <c r="A1" s="1" t="s">
        <v>0</v>
      </c>
    </row>
    <row r="2" customFormat="false" ht="19.7" hidden="false" customHeight="false" outlineLevel="0" collapsed="false">
      <c r="A2" s="2" t="s">
        <v>1</v>
      </c>
    </row>
    <row r="3" customFormat="false" ht="66" hidden="false" customHeight="true" outlineLevel="0" collapsed="false">
      <c r="A3" s="3" t="s">
        <v>2</v>
      </c>
      <c r="B3" s="3"/>
    </row>
    <row r="5" customFormat="false" ht="15" hidden="false" customHeight="false" outlineLevel="0" collapsed="false">
      <c r="A5" s="4" t="s">
        <v>3</v>
      </c>
      <c r="B5" s="4"/>
    </row>
    <row r="6" customFormat="false" ht="19.5" hidden="false" customHeight="true" outlineLevel="0" collapsed="false">
      <c r="A6" s="5" t="s">
        <v>4</v>
      </c>
      <c r="B6" s="6"/>
    </row>
    <row r="7" customFormat="false" ht="19.5" hidden="false" customHeight="true" outlineLevel="0" collapsed="false">
      <c r="A7" s="5" t="s">
        <v>5</v>
      </c>
      <c r="B7" s="6"/>
    </row>
    <row r="8" customFormat="false" ht="48" hidden="false" customHeight="true" outlineLevel="0" collapsed="false">
      <c r="A8" s="5" t="s">
        <v>6</v>
      </c>
      <c r="B8" s="6"/>
    </row>
    <row r="9" customFormat="false" ht="48" hidden="false" customHeight="true" outlineLevel="0" collapsed="false">
      <c r="A9" s="5" t="s">
        <v>7</v>
      </c>
      <c r="B9" s="6"/>
    </row>
    <row r="10" customFormat="false" ht="19.5" hidden="false" customHeight="true" outlineLevel="0" collapsed="false">
      <c r="A10" s="5" t="s">
        <v>8</v>
      </c>
      <c r="B10" s="6"/>
    </row>
    <row r="11" customFormat="false" ht="19.5" hidden="false" customHeight="true" outlineLevel="0" collapsed="false">
      <c r="A11" s="5" t="s">
        <v>9</v>
      </c>
      <c r="B11" s="6"/>
    </row>
    <row r="12" customFormat="false" ht="19.5" hidden="false" customHeight="true" outlineLevel="0" collapsed="false">
      <c r="A12" s="5" t="s">
        <v>10</v>
      </c>
      <c r="B12" s="6"/>
    </row>
    <row r="13" customFormat="false" ht="19.5" hidden="false" customHeight="true" outlineLevel="0" collapsed="false">
      <c r="A13" s="5" t="s">
        <v>11</v>
      </c>
      <c r="B13" s="6"/>
    </row>
    <row r="15" customFormat="false" ht="15" hidden="false" customHeight="false" outlineLevel="0" collapsed="false">
      <c r="A15" s="4" t="s">
        <v>12</v>
      </c>
      <c r="B15" s="4"/>
    </row>
    <row r="16" customFormat="false" ht="19.5" hidden="false" customHeight="true" outlineLevel="0" collapsed="false">
      <c r="A16" s="5" t="s">
        <v>13</v>
      </c>
      <c r="B16" s="6"/>
    </row>
    <row r="17" customFormat="false" ht="19.5" hidden="false" customHeight="true" outlineLevel="0" collapsed="false">
      <c r="A17" s="5" t="s">
        <v>14</v>
      </c>
      <c r="B17" s="6"/>
    </row>
    <row r="18" customFormat="false" ht="19.5" hidden="false" customHeight="true" outlineLevel="0" collapsed="false">
      <c r="A18" s="5" t="s">
        <v>15</v>
      </c>
      <c r="B18" s="6"/>
    </row>
    <row r="19" customFormat="false" ht="48" hidden="false" customHeight="true" outlineLevel="0" collapsed="false">
      <c r="A19" s="5" t="s">
        <v>16</v>
      </c>
      <c r="B19" s="6"/>
    </row>
    <row r="21" customFormat="false" ht="15" hidden="false" customHeight="false" outlineLevel="0" collapsed="false">
      <c r="A21" s="4" t="s">
        <v>17</v>
      </c>
      <c r="B21" s="4"/>
    </row>
    <row r="22" customFormat="false" ht="19.5" hidden="false" customHeight="true" outlineLevel="0" collapsed="false">
      <c r="A22" s="5" t="s">
        <v>18</v>
      </c>
      <c r="B22" s="6"/>
    </row>
    <row r="23" customFormat="false" ht="19.5" hidden="false" customHeight="true" outlineLevel="0" collapsed="false">
      <c r="A23" s="5" t="s">
        <v>19</v>
      </c>
      <c r="B23" s="6"/>
    </row>
    <row r="24" customFormat="false" ht="30" hidden="false" customHeight="true" outlineLevel="0" collapsed="false">
      <c r="A24" s="5" t="s">
        <v>20</v>
      </c>
      <c r="B24" s="7" t="str">
        <f aca="true">IFERROR(INDEX('Engagement Timeline'!A10:A41,MATCH(SMALL('Engagement Timeline'!B10:B41,COUNTIF('Engagement Timeline'!B10:B41,"&lt;"&amp;TODAY())+1),'Engagement Timeline'!B10:B41,0)),"None entered")</f>
        <v>None entered</v>
      </c>
    </row>
    <row r="25" customFormat="false" ht="30" hidden="false" customHeight="true" outlineLevel="0" collapsed="false">
      <c r="A25" s="5" t="s">
        <v>21</v>
      </c>
      <c r="B25" s="8" t="str">
        <f aca="true">IFERROR(SMALL('Engagement Timeline'!B10:B41,COUNTIF('Engagement Timeline'!B10:B41,"&lt;"&amp;TODAY())+1),"None entered")</f>
        <v>None entered</v>
      </c>
    </row>
    <row r="26" customFormat="false" ht="19.5" hidden="false" customHeight="true" outlineLevel="0" collapsed="false">
      <c r="A26" s="5" t="s">
        <v>22</v>
      </c>
      <c r="B26" s="6"/>
    </row>
    <row r="27" customFormat="false" ht="30" hidden="false" customHeight="true" outlineLevel="0" collapsed="false">
      <c r="A27" s="5" t="s">
        <v>23</v>
      </c>
      <c r="B27" s="8" t="str">
        <f aca="true">IFERROR(SMALL('Project Notices'!E10:E34,COUNTIF('Project Notices'!E10:E34,"&lt;"&amp;TODAY())+1),"None entered")</f>
        <v>None entered</v>
      </c>
    </row>
    <row r="28" customFormat="false" ht="30" hidden="false" customHeight="true" outlineLevel="0" collapsed="false">
      <c r="A28" s="5" t="s">
        <v>24</v>
      </c>
      <c r="B28" s="7" t="n">
        <f aca="false">COUNTIF('Project Notices'!F10:F34,"Open")+COUNTIF('Project Notices'!F10:F34,"In progress")</f>
        <v>0</v>
      </c>
    </row>
    <row r="29" customFormat="false" ht="19.5" hidden="false" customHeight="true" outlineLevel="0" collapsed="false">
      <c r="A29" s="5" t="s">
        <v>25</v>
      </c>
      <c r="B29" s="6"/>
    </row>
    <row r="30" customFormat="false" ht="48" hidden="false" customHeight="true" outlineLevel="0" collapsed="false">
      <c r="A30" s="5" t="s">
        <v>26</v>
      </c>
      <c r="B30" s="6"/>
    </row>
    <row r="31" customFormat="false" ht="30" hidden="false" customHeight="true" outlineLevel="0" collapsed="false">
      <c r="A31" s="5" t="s">
        <v>27</v>
      </c>
      <c r="B31" s="6"/>
    </row>
    <row r="32" customFormat="false" ht="19.5" hidden="false" customHeight="true" outlineLevel="0" collapsed="false">
      <c r="A32" s="5" t="s">
        <v>28</v>
      </c>
      <c r="B32" s="9"/>
    </row>
    <row r="34" customFormat="false" ht="15" hidden="false" customHeight="false" outlineLevel="0" collapsed="false">
      <c r="A34" s="4" t="s">
        <v>29</v>
      </c>
      <c r="B34" s="4"/>
    </row>
    <row r="35" customFormat="false" ht="30" hidden="false" customHeight="true" outlineLevel="0" collapsed="false">
      <c r="A35" s="5" t="s">
        <v>30</v>
      </c>
      <c r="B35" s="6"/>
    </row>
    <row r="36" customFormat="false" ht="19.5" hidden="false" customHeight="true" outlineLevel="0" collapsed="false">
      <c r="A36" s="5" t="s">
        <v>31</v>
      </c>
      <c r="B36" s="9"/>
    </row>
    <row r="37" customFormat="false" ht="48" hidden="false" customHeight="true" outlineLevel="0" collapsed="false">
      <c r="A37" s="5" t="s">
        <v>32</v>
      </c>
      <c r="B37" s="6"/>
    </row>
  </sheetData>
  <mergeCells count="5">
    <mergeCell ref="A3:B3"/>
    <mergeCell ref="A5:B5"/>
    <mergeCell ref="A15:B15"/>
    <mergeCell ref="A21:B21"/>
    <mergeCell ref="A34:B34"/>
  </mergeCells>
  <dataValidations count="4">
    <dataValidation allowBlank="true" errorStyle="stop" operator="between" showDropDown="false" showErrorMessage="false" showInputMessage="false" sqref="B7" type="list">
      <formula1>"Energy,Mining,Oil and gas,Road or transportation,Port or dock,Pipeline or transmission line,Water,sanitation,or basic infrastructure,Housing or community facilities,Forestry or timber,Community relocation or resilience,Other"</formula1>
      <formula2>0</formula2>
    </dataValidation>
    <dataValidation allowBlank="true" errorStyle="stop" operator="between" showDropDown="false" showErrorMessage="false" showInputMessage="false" sqref="B13" type="list">
      <formula1>"Project identified,Pre-application / pre-scoping,Scoping,Consultation underway,Draft document / comment period,Final decision pending,Decision issued,Construction / implementation,Post-decision monitoring,On hold or inactive"</formula1>
      <formula2>0</formula2>
    </dataValidation>
    <dataValidation allowBlank="true" errorStyle="stop" operator="between" showDropDown="false" showErrorMessage="false" showInputMessage="false" sqref="B22" type="list">
      <formula1>"Monitoring,Actively engaging,Awaiting agency response,Awaiting developer response,Preparing comment or consultation request,On hold,Complete"</formula1>
      <formula2>0</formula2>
    </dataValidation>
    <dataValidation allowBlank="true" errorStyle="stop" operator="between" showDropDown="false" showErrorMessage="false" showInputMessage="false" sqref="B31" type="list">
      <formula1>"Not yet established,Under discussion,Support,Support with conditions,Oppose,Neutral"</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ARTIC Project Toolkit · ARTIC Project Planning and Engagement Workbook&amp;R&amp;8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2"/>
    <col collapsed="false" customWidth="true" hidden="false" outlineLevel="0" max="3" min="3" style="0" width="24"/>
    <col collapsed="false" customWidth="true" hidden="false" outlineLevel="0" max="4" min="4" style="0" width="14"/>
    <col collapsed="false" customWidth="true" hidden="false" outlineLevel="0" max="5" min="5" style="0" width="16"/>
    <col collapsed="false" customWidth="true" hidden="false" outlineLevel="0" max="6" min="6" style="0" width="14"/>
    <col collapsed="false" customWidth="true" hidden="false" outlineLevel="0" max="7" min="7" style="0" width="18"/>
    <col collapsed="false" customWidth="true" hidden="false" outlineLevel="0" max="8" min="8" style="0" width="40"/>
  </cols>
  <sheetData>
    <row r="1" customFormat="false" ht="15" hidden="false" customHeight="false" outlineLevel="0" collapsed="false">
      <c r="A1" s="1" t="s">
        <v>0</v>
      </c>
    </row>
    <row r="2" customFormat="false" ht="19.7" hidden="false" customHeight="false" outlineLevel="0" collapsed="false">
      <c r="A2" s="2" t="s">
        <v>33</v>
      </c>
    </row>
    <row r="3" customFormat="false" ht="48" hidden="false" customHeight="true" outlineLevel="0" collapsed="false">
      <c r="A3" s="3" t="s">
        <v>34</v>
      </c>
      <c r="B3" s="3"/>
      <c r="C3" s="3"/>
      <c r="D3" s="3"/>
      <c r="E3" s="3"/>
      <c r="F3" s="3"/>
      <c r="G3" s="3"/>
      <c r="H3" s="3"/>
    </row>
    <row r="5" customFormat="false" ht="15" hidden="false" customHeight="false" outlineLevel="0" collapsed="false">
      <c r="A5" s="10" t="s">
        <v>35</v>
      </c>
    </row>
    <row r="7" customFormat="false" ht="15" hidden="false" customHeight="false" outlineLevel="0" collapsed="false">
      <c r="A7" s="11" t="s">
        <v>36</v>
      </c>
      <c r="B7" s="11"/>
      <c r="C7" s="11"/>
      <c r="D7" s="11"/>
      <c r="E7" s="11"/>
      <c r="F7" s="11"/>
      <c r="G7" s="11"/>
      <c r="H7" s="11"/>
    </row>
    <row r="8" customFormat="false" ht="31.5" hidden="false" customHeight="true" outlineLevel="0" collapsed="false">
      <c r="A8" s="12" t="s">
        <v>4</v>
      </c>
      <c r="B8" s="12" t="s">
        <v>37</v>
      </c>
      <c r="C8" s="12" t="s">
        <v>38</v>
      </c>
      <c r="D8" s="12" t="s">
        <v>39</v>
      </c>
      <c r="E8" s="12" t="s">
        <v>40</v>
      </c>
      <c r="F8" s="12" t="s">
        <v>41</v>
      </c>
      <c r="G8" s="12" t="s">
        <v>42</v>
      </c>
      <c r="H8" s="12" t="s">
        <v>43</v>
      </c>
    </row>
    <row r="9" customFormat="false" ht="23.85" hidden="false" customHeight="false" outlineLevel="0" collapsed="false">
      <c r="A9" s="13" t="s">
        <v>44</v>
      </c>
      <c r="B9" s="13" t="s">
        <v>45</v>
      </c>
      <c r="C9" s="13" t="s">
        <v>46</v>
      </c>
      <c r="D9" s="14" t="n">
        <v>46300</v>
      </c>
      <c r="E9" s="14" t="n">
        <v>46330</v>
      </c>
      <c r="F9" s="13" t="s">
        <v>47</v>
      </c>
      <c r="G9" s="13" t="s">
        <v>48</v>
      </c>
      <c r="H9" s="13" t="s">
        <v>49</v>
      </c>
    </row>
    <row r="10" customFormat="false" ht="15" hidden="false" customHeight="false" outlineLevel="0" collapsed="false">
      <c r="A10" s="15"/>
      <c r="B10" s="15"/>
      <c r="C10" s="15"/>
      <c r="D10" s="16"/>
      <c r="E10" s="16"/>
      <c r="F10" s="15"/>
      <c r="G10" s="15"/>
      <c r="H10" s="15"/>
    </row>
    <row r="11" customFormat="false" ht="15" hidden="false" customHeight="false" outlineLevel="0" collapsed="false">
      <c r="A11" s="15"/>
      <c r="B11" s="15"/>
      <c r="C11" s="15"/>
      <c r="D11" s="16"/>
      <c r="E11" s="16"/>
      <c r="F11" s="15"/>
      <c r="G11" s="15"/>
      <c r="H11" s="15"/>
    </row>
    <row r="12" customFormat="false" ht="15" hidden="false" customHeight="false" outlineLevel="0" collapsed="false">
      <c r="A12" s="15"/>
      <c r="B12" s="15"/>
      <c r="C12" s="15"/>
      <c r="D12" s="16"/>
      <c r="E12" s="16"/>
      <c r="F12" s="15"/>
      <c r="G12" s="15"/>
      <c r="H12" s="15"/>
    </row>
    <row r="13" customFormat="false" ht="15" hidden="false" customHeight="false" outlineLevel="0" collapsed="false">
      <c r="A13" s="15"/>
      <c r="B13" s="15"/>
      <c r="C13" s="15"/>
      <c r="D13" s="16"/>
      <c r="E13" s="16"/>
      <c r="F13" s="15"/>
      <c r="G13" s="15"/>
      <c r="H13" s="15"/>
    </row>
    <row r="14" customFormat="false" ht="15" hidden="false" customHeight="false" outlineLevel="0" collapsed="false">
      <c r="A14" s="15"/>
      <c r="B14" s="15"/>
      <c r="C14" s="15"/>
      <c r="D14" s="16"/>
      <c r="E14" s="16"/>
      <c r="F14" s="15"/>
      <c r="G14" s="15"/>
      <c r="H14" s="15"/>
    </row>
    <row r="15" customFormat="false" ht="15" hidden="false" customHeight="false" outlineLevel="0" collapsed="false">
      <c r="A15" s="15"/>
      <c r="B15" s="15"/>
      <c r="C15" s="15"/>
      <c r="D15" s="16"/>
      <c r="E15" s="16"/>
      <c r="F15" s="15"/>
      <c r="G15" s="15"/>
      <c r="H15" s="15"/>
    </row>
    <row r="16" customFormat="false" ht="15" hidden="false" customHeight="false" outlineLevel="0" collapsed="false">
      <c r="A16" s="15"/>
      <c r="B16" s="15"/>
      <c r="C16" s="15"/>
      <c r="D16" s="16"/>
      <c r="E16" s="16"/>
      <c r="F16" s="15"/>
      <c r="G16" s="15"/>
      <c r="H16" s="15"/>
    </row>
    <row r="17" customFormat="false" ht="15" hidden="false" customHeight="false" outlineLevel="0" collapsed="false">
      <c r="A17" s="15"/>
      <c r="B17" s="15"/>
      <c r="C17" s="15"/>
      <c r="D17" s="16"/>
      <c r="E17" s="16"/>
      <c r="F17" s="15"/>
      <c r="G17" s="15"/>
      <c r="H17" s="15"/>
    </row>
    <row r="18" customFormat="false" ht="15" hidden="false" customHeight="false" outlineLevel="0" collapsed="false">
      <c r="A18" s="15"/>
      <c r="B18" s="15"/>
      <c r="C18" s="15"/>
      <c r="D18" s="16"/>
      <c r="E18" s="16"/>
      <c r="F18" s="15"/>
      <c r="G18" s="15"/>
      <c r="H18" s="15"/>
    </row>
    <row r="19" customFormat="false" ht="15" hidden="false" customHeight="false" outlineLevel="0" collapsed="false">
      <c r="A19" s="15"/>
      <c r="B19" s="15"/>
      <c r="C19" s="15"/>
      <c r="D19" s="16"/>
      <c r="E19" s="16"/>
      <c r="F19" s="15"/>
      <c r="G19" s="15"/>
      <c r="H19" s="15"/>
    </row>
    <row r="20" customFormat="false" ht="15" hidden="false" customHeight="false" outlineLevel="0" collapsed="false">
      <c r="A20" s="15"/>
      <c r="B20" s="15"/>
      <c r="C20" s="15"/>
      <c r="D20" s="16"/>
      <c r="E20" s="16"/>
      <c r="F20" s="15"/>
      <c r="G20" s="15"/>
      <c r="H20" s="15"/>
    </row>
    <row r="21" customFormat="false" ht="15" hidden="false" customHeight="false" outlineLevel="0" collapsed="false">
      <c r="A21" s="15"/>
      <c r="B21" s="15"/>
      <c r="C21" s="15"/>
      <c r="D21" s="16"/>
      <c r="E21" s="16"/>
      <c r="F21" s="15"/>
      <c r="G21" s="15"/>
      <c r="H21" s="15"/>
    </row>
    <row r="22" customFormat="false" ht="15" hidden="false" customHeight="false" outlineLevel="0" collapsed="false">
      <c r="A22" s="15"/>
      <c r="B22" s="15"/>
      <c r="C22" s="15"/>
      <c r="D22" s="16"/>
      <c r="E22" s="16"/>
      <c r="F22" s="15"/>
      <c r="G22" s="15"/>
      <c r="H22" s="15"/>
    </row>
    <row r="23" customFormat="false" ht="15" hidden="false" customHeight="false" outlineLevel="0" collapsed="false">
      <c r="A23" s="15"/>
      <c r="B23" s="15"/>
      <c r="C23" s="15"/>
      <c r="D23" s="16"/>
      <c r="E23" s="16"/>
      <c r="F23" s="15"/>
      <c r="G23" s="15"/>
      <c r="H23" s="15"/>
    </row>
    <row r="24" customFormat="false" ht="15" hidden="false" customHeight="false" outlineLevel="0" collapsed="false">
      <c r="A24" s="15"/>
      <c r="B24" s="15"/>
      <c r="C24" s="15"/>
      <c r="D24" s="16"/>
      <c r="E24" s="16"/>
      <c r="F24" s="15"/>
      <c r="G24" s="15"/>
      <c r="H24" s="15"/>
    </row>
    <row r="25" customFormat="false" ht="15" hidden="false" customHeight="false" outlineLevel="0" collapsed="false">
      <c r="A25" s="15"/>
      <c r="B25" s="15"/>
      <c r="C25" s="15"/>
      <c r="D25" s="16"/>
      <c r="E25" s="16"/>
      <c r="F25" s="15"/>
      <c r="G25" s="15"/>
      <c r="H25" s="15"/>
    </row>
    <row r="26" customFormat="false" ht="15" hidden="false" customHeight="false" outlineLevel="0" collapsed="false">
      <c r="A26" s="15"/>
      <c r="B26" s="15"/>
      <c r="C26" s="15"/>
      <c r="D26" s="16"/>
      <c r="E26" s="16"/>
      <c r="F26" s="15"/>
      <c r="G26" s="15"/>
      <c r="H26" s="15"/>
    </row>
    <row r="27" customFormat="false" ht="15" hidden="false" customHeight="false" outlineLevel="0" collapsed="false">
      <c r="A27" s="15"/>
      <c r="B27" s="15"/>
      <c r="C27" s="15"/>
      <c r="D27" s="16"/>
      <c r="E27" s="16"/>
      <c r="F27" s="15"/>
      <c r="G27" s="15"/>
      <c r="H27" s="15"/>
    </row>
    <row r="28" customFormat="false" ht="15" hidden="false" customHeight="false" outlineLevel="0" collapsed="false">
      <c r="A28" s="15"/>
      <c r="B28" s="15"/>
      <c r="C28" s="15"/>
      <c r="D28" s="16"/>
      <c r="E28" s="16"/>
      <c r="F28" s="15"/>
      <c r="G28" s="15"/>
      <c r="H28" s="15"/>
    </row>
    <row r="29" customFormat="false" ht="15" hidden="false" customHeight="false" outlineLevel="0" collapsed="false">
      <c r="A29" s="15"/>
      <c r="B29" s="15"/>
      <c r="C29" s="15"/>
      <c r="D29" s="16"/>
      <c r="E29" s="16"/>
      <c r="F29" s="15"/>
      <c r="G29" s="15"/>
      <c r="H29" s="15"/>
    </row>
    <row r="30" customFormat="false" ht="15" hidden="false" customHeight="false" outlineLevel="0" collapsed="false">
      <c r="A30" s="15"/>
      <c r="B30" s="15"/>
      <c r="C30" s="15"/>
      <c r="D30" s="16"/>
      <c r="E30" s="16"/>
      <c r="F30" s="15"/>
      <c r="G30" s="15"/>
      <c r="H30" s="15"/>
    </row>
    <row r="31" customFormat="false" ht="15" hidden="false" customHeight="false" outlineLevel="0" collapsed="false">
      <c r="A31" s="15"/>
      <c r="B31" s="15"/>
      <c r="C31" s="15"/>
      <c r="D31" s="16"/>
      <c r="E31" s="16"/>
      <c r="F31" s="15"/>
      <c r="G31" s="15"/>
      <c r="H31" s="15"/>
    </row>
    <row r="32" customFormat="false" ht="15" hidden="false" customHeight="false" outlineLevel="0" collapsed="false">
      <c r="A32" s="15"/>
      <c r="B32" s="15"/>
      <c r="C32" s="15"/>
      <c r="D32" s="16"/>
      <c r="E32" s="16"/>
      <c r="F32" s="15"/>
      <c r="G32" s="15"/>
      <c r="H32" s="15"/>
    </row>
    <row r="33" customFormat="false" ht="15" hidden="false" customHeight="false" outlineLevel="0" collapsed="false">
      <c r="A33" s="15"/>
      <c r="B33" s="15"/>
      <c r="C33" s="15"/>
      <c r="D33" s="16"/>
      <c r="E33" s="16"/>
      <c r="F33" s="15"/>
      <c r="G33" s="15"/>
      <c r="H33" s="15"/>
    </row>
    <row r="34" customFormat="false" ht="15" hidden="false" customHeight="false" outlineLevel="0" collapsed="false">
      <c r="A34" s="15"/>
      <c r="B34" s="15"/>
      <c r="C34" s="15"/>
      <c r="D34" s="16"/>
      <c r="E34" s="16"/>
      <c r="F34" s="15"/>
      <c r="G34" s="15"/>
      <c r="H34" s="15"/>
    </row>
  </sheetData>
  <autoFilter ref="A8:H34"/>
  <mergeCells count="2">
    <mergeCell ref="A3:H3"/>
    <mergeCell ref="A7:H7"/>
  </mergeCells>
  <dataValidations count="2">
    <dataValidation allowBlank="true" errorStyle="stop" operator="between" showDropDown="false" showErrorMessage="false" showInputMessage="false" sqref="F9:F34" type="list">
      <formula1>"Open,In progress,Submitted,Closed,No action needed"</formula1>
      <formula2>0</formula2>
    </dataValidation>
    <dataValidation allowBlank="true" errorStyle="stop" operator="between" showDropDown="false" showErrorMessage="false" showInputMessage="false" sqref="C9:C34" type="list">
      <formula1>"NEPA scoping notice,Draft EA/EIS comment period,Permit public notice,Consultation invitation,Final decision,Meeting invitation,Other"</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ARTIC Project Toolkit · Tool 7: Project Notice Tracking Sheet&amp;R&amp;8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3" min="2" style="0" width="26"/>
    <col collapsed="false" customWidth="true" hidden="false" outlineLevel="0" max="4" min="4" style="0" width="14"/>
    <col collapsed="false" customWidth="true" hidden="false" outlineLevel="0" max="5" min="5" style="0" width="16"/>
    <col collapsed="false" customWidth="true" hidden="false" outlineLevel="0" max="6" min="6" style="0" width="28"/>
    <col collapsed="false" customWidth="true" hidden="false" outlineLevel="0" max="7" min="7" style="0" width="14"/>
    <col collapsed="false" customWidth="true" hidden="false" outlineLevel="0" max="8" min="8" style="0" width="40"/>
  </cols>
  <sheetData>
    <row r="1" customFormat="false" ht="15" hidden="false" customHeight="false" outlineLevel="0" collapsed="false">
      <c r="A1" s="1" t="s">
        <v>0</v>
      </c>
    </row>
    <row r="2" customFormat="false" ht="19.7" hidden="false" customHeight="false" outlineLevel="0" collapsed="false">
      <c r="A2" s="2" t="s">
        <v>50</v>
      </c>
    </row>
    <row r="3" customFormat="false" ht="48" hidden="false" customHeight="true" outlineLevel="0" collapsed="false">
      <c r="A3" s="3" t="s">
        <v>51</v>
      </c>
      <c r="B3" s="3"/>
      <c r="C3" s="3"/>
      <c r="D3" s="3"/>
      <c r="E3" s="3"/>
      <c r="F3" s="3"/>
      <c r="G3" s="3"/>
      <c r="H3" s="3"/>
    </row>
    <row r="5" customFormat="false" ht="15" hidden="false" customHeight="false" outlineLevel="0" collapsed="false">
      <c r="A5" s="10" t="s">
        <v>35</v>
      </c>
    </row>
    <row r="7" customFormat="false" ht="15" hidden="false" customHeight="false" outlineLevel="0" collapsed="false">
      <c r="A7" s="11" t="s">
        <v>36</v>
      </c>
      <c r="B7" s="11"/>
      <c r="C7" s="11"/>
      <c r="D7" s="11"/>
      <c r="E7" s="11"/>
      <c r="F7" s="11"/>
      <c r="G7" s="11"/>
      <c r="H7" s="11"/>
    </row>
    <row r="8" customFormat="false" ht="31.5" hidden="false" customHeight="true" outlineLevel="0" collapsed="false">
      <c r="A8" s="12" t="s">
        <v>52</v>
      </c>
      <c r="B8" s="12" t="s">
        <v>53</v>
      </c>
      <c r="C8" s="12" t="s">
        <v>54</v>
      </c>
      <c r="D8" s="12" t="s">
        <v>55</v>
      </c>
      <c r="E8" s="12" t="s">
        <v>56</v>
      </c>
      <c r="F8" s="12" t="s">
        <v>57</v>
      </c>
      <c r="G8" s="12" t="s">
        <v>58</v>
      </c>
      <c r="H8" s="12" t="s">
        <v>43</v>
      </c>
    </row>
    <row r="9" customFormat="false" ht="23.85" hidden="false" customHeight="false" outlineLevel="0" collapsed="false">
      <c r="A9" s="13" t="s">
        <v>59</v>
      </c>
      <c r="B9" s="13" t="s">
        <v>45</v>
      </c>
      <c r="C9" s="13" t="s">
        <v>60</v>
      </c>
      <c r="D9" s="13" t="s">
        <v>61</v>
      </c>
      <c r="E9" s="13" t="s">
        <v>62</v>
      </c>
      <c r="F9" s="13" t="s">
        <v>63</v>
      </c>
      <c r="G9" s="14" t="n">
        <v>46280</v>
      </c>
      <c r="H9" s="13" t="s">
        <v>64</v>
      </c>
    </row>
    <row r="10" customFormat="false" ht="15" hidden="false" customHeight="false" outlineLevel="0" collapsed="false">
      <c r="A10" s="15"/>
      <c r="B10" s="15"/>
      <c r="C10" s="15"/>
      <c r="D10" s="15"/>
      <c r="E10" s="15"/>
      <c r="F10" s="15"/>
      <c r="G10" s="16"/>
      <c r="H10" s="15"/>
    </row>
    <row r="11" customFormat="false" ht="15" hidden="false" customHeight="false" outlineLevel="0" collapsed="false">
      <c r="A11" s="15"/>
      <c r="B11" s="15"/>
      <c r="C11" s="15"/>
      <c r="D11" s="15"/>
      <c r="E11" s="15"/>
      <c r="F11" s="15"/>
      <c r="G11" s="16"/>
      <c r="H11" s="15"/>
    </row>
    <row r="12" customFormat="false" ht="15" hidden="false" customHeight="false" outlineLevel="0" collapsed="false">
      <c r="A12" s="15"/>
      <c r="B12" s="15"/>
      <c r="C12" s="15"/>
      <c r="D12" s="15"/>
      <c r="E12" s="15"/>
      <c r="F12" s="15"/>
      <c r="G12" s="16"/>
      <c r="H12" s="15"/>
    </row>
    <row r="13" customFormat="false" ht="15" hidden="false" customHeight="false" outlineLevel="0" collapsed="false">
      <c r="A13" s="15"/>
      <c r="B13" s="15"/>
      <c r="C13" s="15"/>
      <c r="D13" s="15"/>
      <c r="E13" s="15"/>
      <c r="F13" s="15"/>
      <c r="G13" s="16"/>
      <c r="H13" s="15"/>
    </row>
    <row r="14" customFormat="false" ht="15" hidden="false" customHeight="false" outlineLevel="0" collapsed="false">
      <c r="A14" s="15"/>
      <c r="B14" s="15"/>
      <c r="C14" s="15"/>
      <c r="D14" s="15"/>
      <c r="E14" s="15"/>
      <c r="F14" s="15"/>
      <c r="G14" s="16"/>
      <c r="H14" s="15"/>
    </row>
    <row r="15" customFormat="false" ht="15" hidden="false" customHeight="false" outlineLevel="0" collapsed="false">
      <c r="A15" s="15"/>
      <c r="B15" s="15"/>
      <c r="C15" s="15"/>
      <c r="D15" s="15"/>
      <c r="E15" s="15"/>
      <c r="F15" s="15"/>
      <c r="G15" s="16"/>
      <c r="H15" s="15"/>
    </row>
    <row r="16" customFormat="false" ht="15" hidden="false" customHeight="false" outlineLevel="0" collapsed="false">
      <c r="A16" s="15"/>
      <c r="B16" s="15"/>
      <c r="C16" s="15"/>
      <c r="D16" s="15"/>
      <c r="E16" s="15"/>
      <c r="F16" s="15"/>
      <c r="G16" s="16"/>
      <c r="H16" s="15"/>
    </row>
    <row r="17" customFormat="false" ht="15" hidden="false" customHeight="false" outlineLevel="0" collapsed="false">
      <c r="A17" s="15"/>
      <c r="B17" s="15"/>
      <c r="C17" s="15"/>
      <c r="D17" s="15"/>
      <c r="E17" s="15"/>
      <c r="F17" s="15"/>
      <c r="G17" s="16"/>
      <c r="H17" s="15"/>
    </row>
    <row r="18" customFormat="false" ht="15" hidden="false" customHeight="false" outlineLevel="0" collapsed="false">
      <c r="A18" s="15"/>
      <c r="B18" s="15"/>
      <c r="C18" s="15"/>
      <c r="D18" s="15"/>
      <c r="E18" s="15"/>
      <c r="F18" s="15"/>
      <c r="G18" s="16"/>
      <c r="H18" s="15"/>
    </row>
    <row r="19" customFormat="false" ht="15" hidden="false" customHeight="false" outlineLevel="0" collapsed="false">
      <c r="A19" s="15"/>
      <c r="B19" s="15"/>
      <c r="C19" s="15"/>
      <c r="D19" s="15"/>
      <c r="E19" s="15"/>
      <c r="F19" s="15"/>
      <c r="G19" s="16"/>
      <c r="H19" s="15"/>
    </row>
    <row r="20" customFormat="false" ht="15" hidden="false" customHeight="false" outlineLevel="0" collapsed="false">
      <c r="A20" s="15"/>
      <c r="B20" s="15"/>
      <c r="C20" s="15"/>
      <c r="D20" s="15"/>
      <c r="E20" s="15"/>
      <c r="F20" s="15"/>
      <c r="G20" s="16"/>
      <c r="H20" s="15"/>
    </row>
    <row r="21" customFormat="false" ht="15" hidden="false" customHeight="false" outlineLevel="0" collapsed="false">
      <c r="A21" s="15"/>
      <c r="B21" s="15"/>
      <c r="C21" s="15"/>
      <c r="D21" s="15"/>
      <c r="E21" s="15"/>
      <c r="F21" s="15"/>
      <c r="G21" s="16"/>
      <c r="H21" s="15"/>
    </row>
    <row r="22" customFormat="false" ht="15" hidden="false" customHeight="false" outlineLevel="0" collapsed="false">
      <c r="A22" s="15"/>
      <c r="B22" s="15"/>
      <c r="C22" s="15"/>
      <c r="D22" s="15"/>
      <c r="E22" s="15"/>
      <c r="F22" s="15"/>
      <c r="G22" s="16"/>
      <c r="H22" s="15"/>
    </row>
    <row r="23" customFormat="false" ht="15" hidden="false" customHeight="false" outlineLevel="0" collapsed="false">
      <c r="A23" s="15"/>
      <c r="B23" s="15"/>
      <c r="C23" s="15"/>
      <c r="D23" s="15"/>
      <c r="E23" s="15"/>
      <c r="F23" s="15"/>
      <c r="G23" s="16"/>
      <c r="H23" s="15"/>
    </row>
    <row r="24" customFormat="false" ht="15" hidden="false" customHeight="false" outlineLevel="0" collapsed="false">
      <c r="A24" s="15"/>
      <c r="B24" s="15"/>
      <c r="C24" s="15"/>
      <c r="D24" s="15"/>
      <c r="E24" s="15"/>
      <c r="F24" s="15"/>
      <c r="G24" s="16"/>
      <c r="H24" s="15"/>
    </row>
    <row r="25" customFormat="false" ht="15" hidden="false" customHeight="false" outlineLevel="0" collapsed="false">
      <c r="A25" s="15"/>
      <c r="B25" s="15"/>
      <c r="C25" s="15"/>
      <c r="D25" s="15"/>
      <c r="E25" s="15"/>
      <c r="F25" s="15"/>
      <c r="G25" s="16"/>
      <c r="H25" s="15"/>
    </row>
    <row r="26" customFormat="false" ht="15" hidden="false" customHeight="false" outlineLevel="0" collapsed="false">
      <c r="A26" s="15"/>
      <c r="B26" s="15"/>
      <c r="C26" s="15"/>
      <c r="D26" s="15"/>
      <c r="E26" s="15"/>
      <c r="F26" s="15"/>
      <c r="G26" s="16"/>
      <c r="H26" s="15"/>
    </row>
    <row r="27" customFormat="false" ht="15" hidden="false" customHeight="false" outlineLevel="0" collapsed="false">
      <c r="A27" s="15"/>
      <c r="B27" s="15"/>
      <c r="C27" s="15"/>
      <c r="D27" s="15"/>
      <c r="E27" s="15"/>
      <c r="F27" s="15"/>
      <c r="G27" s="16"/>
      <c r="H27" s="15"/>
    </row>
    <row r="28" customFormat="false" ht="15" hidden="false" customHeight="false" outlineLevel="0" collapsed="false">
      <c r="A28" s="15"/>
      <c r="B28" s="15"/>
      <c r="C28" s="15"/>
      <c r="D28" s="15"/>
      <c r="E28" s="15"/>
      <c r="F28" s="15"/>
      <c r="G28" s="16"/>
      <c r="H28" s="15"/>
    </row>
    <row r="29" customFormat="false" ht="15" hidden="false" customHeight="false" outlineLevel="0" collapsed="false">
      <c r="A29" s="15"/>
      <c r="B29" s="15"/>
      <c r="C29" s="15"/>
      <c r="D29" s="15"/>
      <c r="E29" s="15"/>
      <c r="F29" s="15"/>
      <c r="G29" s="16"/>
      <c r="H29" s="15"/>
    </row>
    <row r="30" customFormat="false" ht="15" hidden="false" customHeight="false" outlineLevel="0" collapsed="false">
      <c r="A30" s="15"/>
      <c r="B30" s="15"/>
      <c r="C30" s="15"/>
      <c r="D30" s="15"/>
      <c r="E30" s="15"/>
      <c r="F30" s="15"/>
      <c r="G30" s="16"/>
      <c r="H30" s="15"/>
    </row>
    <row r="31" customFormat="false" ht="15" hidden="false" customHeight="false" outlineLevel="0" collapsed="false">
      <c r="A31" s="15"/>
      <c r="B31" s="15"/>
      <c r="C31" s="15"/>
      <c r="D31" s="15"/>
      <c r="E31" s="15"/>
      <c r="F31" s="15"/>
      <c r="G31" s="16"/>
      <c r="H31" s="15"/>
    </row>
    <row r="32" customFormat="false" ht="15" hidden="false" customHeight="false" outlineLevel="0" collapsed="false">
      <c r="A32" s="15"/>
      <c r="B32" s="15"/>
      <c r="C32" s="15"/>
      <c r="D32" s="15"/>
      <c r="E32" s="15"/>
      <c r="F32" s="15"/>
      <c r="G32" s="16"/>
      <c r="H32" s="15"/>
    </row>
    <row r="33" customFormat="false" ht="15" hidden="false" customHeight="false" outlineLevel="0" collapsed="false">
      <c r="A33" s="15"/>
      <c r="B33" s="15"/>
      <c r="C33" s="15"/>
      <c r="D33" s="15"/>
      <c r="E33" s="15"/>
      <c r="F33" s="15"/>
      <c r="G33" s="16"/>
      <c r="H33" s="15"/>
    </row>
    <row r="34" customFormat="false" ht="15" hidden="false" customHeight="false" outlineLevel="0" collapsed="false">
      <c r="A34" s="15"/>
      <c r="B34" s="15"/>
      <c r="C34" s="15"/>
      <c r="D34" s="15"/>
      <c r="E34" s="15"/>
      <c r="F34" s="15"/>
      <c r="G34" s="16"/>
      <c r="H34" s="15"/>
    </row>
  </sheetData>
  <autoFilter ref="A8:H34"/>
  <mergeCells count="2">
    <mergeCell ref="A3:H3"/>
    <mergeCell ref="A7:H7"/>
  </mergeCells>
  <dataValidations count="1">
    <dataValidation allowBlank="true" errorStyle="stop" operator="between" showDropDown="false" showErrorMessage="false" showInputMessage="false" sqref="D9:D34" type="list">
      <formula1>"Agency,Developer,Tribe,ANC,Local government,Partner,Elected official,Other"</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ARTIC Project Toolkit · Tool 8: Stakeholder and Agency Contact Worksheet&amp;R&amp;8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3" min="2" style="0" width="14"/>
    <col collapsed="false" customWidth="true" hidden="false" outlineLevel="0" max="4" min="4" style="0" width="16"/>
    <col collapsed="false" customWidth="true" hidden="false" outlineLevel="0" max="5" min="5" style="0" width="34"/>
    <col collapsed="false" customWidth="true" hidden="false" outlineLevel="0" max="6" min="6" style="0" width="18"/>
    <col collapsed="false" customWidth="true" hidden="false" outlineLevel="0" max="7" min="7" style="0" width="14"/>
    <col collapsed="false" customWidth="true" hidden="false" outlineLevel="0" max="8" min="8" style="0" width="36"/>
  </cols>
  <sheetData>
    <row r="1" customFormat="false" ht="15" hidden="false" customHeight="false" outlineLevel="0" collapsed="false">
      <c r="A1" s="1" t="s">
        <v>0</v>
      </c>
    </row>
    <row r="2" customFormat="false" ht="19.7" hidden="false" customHeight="false" outlineLevel="0" collapsed="false">
      <c r="A2" s="2" t="s">
        <v>65</v>
      </c>
    </row>
    <row r="3" customFormat="false" ht="48" hidden="false" customHeight="true" outlineLevel="0" collapsed="false">
      <c r="A3" s="3" t="s">
        <v>66</v>
      </c>
      <c r="B3" s="3"/>
      <c r="C3" s="3"/>
      <c r="D3" s="3"/>
      <c r="E3" s="3"/>
      <c r="F3" s="3"/>
      <c r="G3" s="3"/>
      <c r="H3" s="3"/>
    </row>
    <row r="5" customFormat="false" ht="15" hidden="false" customHeight="false" outlineLevel="0" collapsed="false">
      <c r="A5" s="10" t="s">
        <v>35</v>
      </c>
    </row>
    <row r="7" customFormat="false" ht="15" hidden="false" customHeight="false" outlineLevel="0" collapsed="false">
      <c r="A7" s="11" t="s">
        <v>36</v>
      </c>
      <c r="B7" s="11"/>
      <c r="C7" s="11"/>
      <c r="D7" s="11"/>
      <c r="E7" s="11"/>
      <c r="F7" s="11"/>
      <c r="G7" s="11"/>
      <c r="H7" s="11"/>
    </row>
    <row r="8" customFormat="false" ht="31.5" hidden="false" customHeight="true" outlineLevel="0" collapsed="false">
      <c r="A8" s="12" t="s">
        <v>67</v>
      </c>
      <c r="B8" s="12" t="s">
        <v>68</v>
      </c>
      <c r="C8" s="12" t="s">
        <v>69</v>
      </c>
      <c r="D8" s="12" t="s">
        <v>70</v>
      </c>
      <c r="E8" s="12" t="s">
        <v>71</v>
      </c>
      <c r="F8" s="12" t="s">
        <v>72</v>
      </c>
      <c r="G8" s="12" t="s">
        <v>41</v>
      </c>
      <c r="H8" s="12" t="s">
        <v>43</v>
      </c>
    </row>
    <row r="9" customFormat="false" ht="23.85" hidden="false" customHeight="false" outlineLevel="0" collapsed="false">
      <c r="A9" s="13" t="s">
        <v>73</v>
      </c>
      <c r="B9" s="14" t="n">
        <v>46300</v>
      </c>
      <c r="C9" s="14"/>
      <c r="D9" s="13" t="s">
        <v>74</v>
      </c>
      <c r="E9" s="13" t="s">
        <v>75</v>
      </c>
      <c r="F9" s="13" t="s">
        <v>48</v>
      </c>
      <c r="G9" s="13" t="s">
        <v>76</v>
      </c>
      <c r="H9" s="13" t="s">
        <v>77</v>
      </c>
    </row>
    <row r="10" customFormat="false" ht="15" hidden="false" customHeight="false" outlineLevel="0" collapsed="false">
      <c r="A10" s="15" t="s">
        <v>78</v>
      </c>
      <c r="B10" s="16"/>
      <c r="C10" s="16"/>
      <c r="D10" s="15"/>
      <c r="E10" s="15"/>
      <c r="F10" s="15"/>
      <c r="G10" s="15"/>
      <c r="H10" s="15"/>
    </row>
    <row r="11" customFormat="false" ht="15" hidden="false" customHeight="false" outlineLevel="0" collapsed="false">
      <c r="A11" s="15" t="s">
        <v>79</v>
      </c>
      <c r="B11" s="16"/>
      <c r="C11" s="16"/>
      <c r="D11" s="15"/>
      <c r="E11" s="15"/>
      <c r="F11" s="15"/>
      <c r="G11" s="15"/>
      <c r="H11" s="15"/>
    </row>
    <row r="12" customFormat="false" ht="15" hidden="false" customHeight="false" outlineLevel="0" collapsed="false">
      <c r="A12" s="15" t="s">
        <v>80</v>
      </c>
      <c r="B12" s="16"/>
      <c r="C12" s="16"/>
      <c r="D12" s="15"/>
      <c r="E12" s="15"/>
      <c r="F12" s="15"/>
      <c r="G12" s="15"/>
      <c r="H12" s="15"/>
    </row>
    <row r="13" customFormat="false" ht="15" hidden="false" customHeight="false" outlineLevel="0" collapsed="false">
      <c r="A13" s="15" t="s">
        <v>81</v>
      </c>
      <c r="B13" s="16"/>
      <c r="C13" s="16"/>
      <c r="D13" s="15"/>
      <c r="E13" s="15"/>
      <c r="F13" s="15"/>
      <c r="G13" s="15"/>
      <c r="H13" s="15"/>
    </row>
    <row r="14" customFormat="false" ht="15" hidden="false" customHeight="false" outlineLevel="0" collapsed="false">
      <c r="A14" s="15" t="s">
        <v>82</v>
      </c>
      <c r="B14" s="16"/>
      <c r="C14" s="16"/>
      <c r="D14" s="15"/>
      <c r="E14" s="15"/>
      <c r="F14" s="15"/>
      <c r="G14" s="15"/>
      <c r="H14" s="15"/>
    </row>
    <row r="15" customFormat="false" ht="15" hidden="false" customHeight="false" outlineLevel="0" collapsed="false">
      <c r="A15" s="15" t="s">
        <v>83</v>
      </c>
      <c r="B15" s="16"/>
      <c r="C15" s="16"/>
      <c r="D15" s="15"/>
      <c r="E15" s="15"/>
      <c r="F15" s="15"/>
      <c r="G15" s="15"/>
      <c r="H15" s="15"/>
    </row>
    <row r="16" customFormat="false" ht="15" hidden="false" customHeight="false" outlineLevel="0" collapsed="false">
      <c r="A16" s="15" t="s">
        <v>84</v>
      </c>
      <c r="B16" s="16"/>
      <c r="C16" s="16"/>
      <c r="D16" s="15"/>
      <c r="E16" s="15"/>
      <c r="F16" s="15"/>
      <c r="G16" s="15"/>
      <c r="H16" s="15"/>
    </row>
    <row r="17" customFormat="false" ht="15" hidden="false" customHeight="false" outlineLevel="0" collapsed="false">
      <c r="A17" s="15"/>
      <c r="B17" s="16"/>
      <c r="C17" s="16"/>
      <c r="D17" s="15"/>
      <c r="E17" s="15"/>
      <c r="F17" s="15"/>
      <c r="G17" s="15"/>
      <c r="H17" s="15"/>
    </row>
    <row r="18" customFormat="false" ht="15" hidden="false" customHeight="false" outlineLevel="0" collapsed="false">
      <c r="A18" s="15"/>
      <c r="B18" s="16"/>
      <c r="C18" s="16"/>
      <c r="D18" s="15"/>
      <c r="E18" s="15"/>
      <c r="F18" s="15"/>
      <c r="G18" s="15"/>
      <c r="H18" s="15"/>
    </row>
    <row r="19" customFormat="false" ht="15" hidden="false" customHeight="false" outlineLevel="0" collapsed="false">
      <c r="A19" s="15"/>
      <c r="B19" s="16"/>
      <c r="C19" s="16"/>
      <c r="D19" s="15"/>
      <c r="E19" s="15"/>
      <c r="F19" s="15"/>
      <c r="G19" s="15"/>
      <c r="H19" s="15"/>
    </row>
    <row r="20" customFormat="false" ht="15" hidden="false" customHeight="false" outlineLevel="0" collapsed="false">
      <c r="A20" s="15"/>
      <c r="B20" s="16"/>
      <c r="C20" s="16"/>
      <c r="D20" s="15"/>
      <c r="E20" s="15"/>
      <c r="F20" s="15"/>
      <c r="G20" s="15"/>
      <c r="H20" s="15"/>
    </row>
    <row r="21" customFormat="false" ht="15" hidden="false" customHeight="false" outlineLevel="0" collapsed="false">
      <c r="A21" s="15"/>
      <c r="B21" s="16"/>
      <c r="C21" s="16"/>
      <c r="D21" s="15"/>
      <c r="E21" s="15"/>
      <c r="F21" s="15"/>
      <c r="G21" s="15"/>
      <c r="H21" s="15"/>
    </row>
    <row r="22" customFormat="false" ht="15" hidden="false" customHeight="false" outlineLevel="0" collapsed="false">
      <c r="A22" s="15"/>
      <c r="B22" s="16"/>
      <c r="C22" s="16"/>
      <c r="D22" s="15"/>
      <c r="E22" s="15"/>
      <c r="F22" s="15"/>
      <c r="G22" s="15"/>
      <c r="H22" s="15"/>
    </row>
    <row r="23" customFormat="false" ht="15" hidden="false" customHeight="false" outlineLevel="0" collapsed="false">
      <c r="A23" s="15"/>
      <c r="B23" s="16"/>
      <c r="C23" s="16"/>
      <c r="D23" s="15"/>
      <c r="E23" s="15"/>
      <c r="F23" s="15"/>
      <c r="G23" s="15"/>
      <c r="H23" s="15"/>
    </row>
    <row r="24" customFormat="false" ht="15" hidden="false" customHeight="false" outlineLevel="0" collapsed="false">
      <c r="A24" s="15"/>
      <c r="B24" s="16"/>
      <c r="C24" s="16"/>
      <c r="D24" s="15"/>
      <c r="E24" s="15"/>
      <c r="F24" s="15"/>
      <c r="G24" s="15"/>
      <c r="H24" s="15"/>
    </row>
    <row r="25" customFormat="false" ht="15" hidden="false" customHeight="false" outlineLevel="0" collapsed="false">
      <c r="A25" s="15"/>
      <c r="B25" s="16"/>
      <c r="C25" s="16"/>
      <c r="D25" s="15"/>
      <c r="E25" s="15"/>
      <c r="F25" s="15"/>
      <c r="G25" s="15"/>
      <c r="H25" s="15"/>
    </row>
    <row r="26" customFormat="false" ht="15" hidden="false" customHeight="false" outlineLevel="0" collapsed="false">
      <c r="A26" s="15"/>
      <c r="B26" s="16"/>
      <c r="C26" s="16"/>
      <c r="D26" s="15"/>
      <c r="E26" s="15"/>
      <c r="F26" s="15"/>
      <c r="G26" s="15"/>
      <c r="H26" s="15"/>
    </row>
    <row r="27" customFormat="false" ht="15" hidden="false" customHeight="false" outlineLevel="0" collapsed="false">
      <c r="A27" s="15"/>
      <c r="B27" s="16"/>
      <c r="C27" s="16"/>
      <c r="D27" s="15"/>
      <c r="E27" s="15"/>
      <c r="F27" s="15"/>
      <c r="G27" s="15"/>
      <c r="H27" s="15"/>
    </row>
    <row r="28" customFormat="false" ht="15" hidden="false" customHeight="false" outlineLevel="0" collapsed="false">
      <c r="A28" s="15"/>
      <c r="B28" s="16"/>
      <c r="C28" s="16"/>
      <c r="D28" s="15"/>
      <c r="E28" s="15"/>
      <c r="F28" s="15"/>
      <c r="G28" s="15"/>
      <c r="H28" s="15"/>
    </row>
    <row r="29" customFormat="false" ht="15" hidden="false" customHeight="false" outlineLevel="0" collapsed="false">
      <c r="A29" s="15"/>
      <c r="B29" s="16"/>
      <c r="C29" s="16"/>
      <c r="D29" s="15"/>
      <c r="E29" s="15"/>
      <c r="F29" s="15"/>
      <c r="G29" s="15"/>
      <c r="H29" s="15"/>
    </row>
    <row r="30" customFormat="false" ht="15" hidden="false" customHeight="false" outlineLevel="0" collapsed="false">
      <c r="A30" s="15"/>
      <c r="B30" s="16"/>
      <c r="C30" s="16"/>
      <c r="D30" s="15"/>
      <c r="E30" s="15"/>
      <c r="F30" s="15"/>
      <c r="G30" s="15"/>
      <c r="H30" s="15"/>
    </row>
    <row r="31" customFormat="false" ht="15" hidden="false" customHeight="false" outlineLevel="0" collapsed="false">
      <c r="A31" s="15"/>
      <c r="B31" s="16"/>
      <c r="C31" s="16"/>
      <c r="D31" s="15"/>
      <c r="E31" s="15"/>
      <c r="F31" s="15"/>
      <c r="G31" s="15"/>
      <c r="H31" s="15"/>
    </row>
    <row r="32" customFormat="false" ht="15" hidden="false" customHeight="false" outlineLevel="0" collapsed="false">
      <c r="A32" s="15"/>
      <c r="B32" s="16"/>
      <c r="C32" s="16"/>
      <c r="D32" s="15"/>
      <c r="E32" s="15"/>
      <c r="F32" s="15"/>
      <c r="G32" s="15"/>
      <c r="H32" s="15"/>
    </row>
    <row r="33" customFormat="false" ht="15" hidden="false" customHeight="false" outlineLevel="0" collapsed="false">
      <c r="A33" s="15"/>
      <c r="B33" s="16"/>
      <c r="C33" s="16"/>
      <c r="D33" s="15"/>
      <c r="E33" s="15"/>
      <c r="F33" s="15"/>
      <c r="G33" s="15"/>
      <c r="H33" s="15"/>
    </row>
    <row r="34" customFormat="false" ht="15" hidden="false" customHeight="false" outlineLevel="0" collapsed="false">
      <c r="A34" s="15"/>
      <c r="B34" s="16"/>
      <c r="C34" s="16"/>
      <c r="D34" s="15"/>
      <c r="E34" s="15"/>
      <c r="F34" s="15"/>
      <c r="G34" s="15"/>
      <c r="H34" s="15"/>
    </row>
    <row r="35" customFormat="false" ht="15" hidden="false" customHeight="false" outlineLevel="0" collapsed="false">
      <c r="A35" s="15"/>
      <c r="B35" s="16"/>
      <c r="C35" s="16"/>
      <c r="D35" s="15"/>
      <c r="E35" s="15"/>
      <c r="F35" s="15"/>
      <c r="G35" s="15"/>
      <c r="H35" s="15"/>
    </row>
    <row r="36" customFormat="false" ht="15" hidden="false" customHeight="false" outlineLevel="0" collapsed="false">
      <c r="A36" s="15"/>
      <c r="B36" s="16"/>
      <c r="C36" s="16"/>
      <c r="D36" s="15"/>
      <c r="E36" s="15"/>
      <c r="F36" s="15"/>
      <c r="G36" s="15"/>
      <c r="H36" s="15"/>
    </row>
    <row r="37" customFormat="false" ht="15" hidden="false" customHeight="false" outlineLevel="0" collapsed="false">
      <c r="A37" s="15"/>
      <c r="B37" s="16"/>
      <c r="C37" s="16"/>
      <c r="D37" s="15"/>
      <c r="E37" s="15"/>
      <c r="F37" s="15"/>
      <c r="G37" s="15"/>
      <c r="H37" s="15"/>
    </row>
    <row r="38" customFormat="false" ht="15" hidden="false" customHeight="false" outlineLevel="0" collapsed="false">
      <c r="A38" s="15"/>
      <c r="B38" s="16"/>
      <c r="C38" s="16"/>
      <c r="D38" s="15"/>
      <c r="E38" s="15"/>
      <c r="F38" s="15"/>
      <c r="G38" s="15"/>
      <c r="H38" s="15"/>
    </row>
    <row r="39" customFormat="false" ht="15" hidden="false" customHeight="false" outlineLevel="0" collapsed="false">
      <c r="A39" s="15"/>
      <c r="B39" s="16"/>
      <c r="C39" s="16"/>
      <c r="D39" s="15"/>
      <c r="E39" s="15"/>
      <c r="F39" s="15"/>
      <c r="G39" s="15"/>
      <c r="H39" s="15"/>
    </row>
    <row r="40" customFormat="false" ht="15" hidden="false" customHeight="false" outlineLevel="0" collapsed="false">
      <c r="A40" s="15"/>
      <c r="B40" s="16"/>
      <c r="C40" s="16"/>
      <c r="D40" s="15"/>
      <c r="E40" s="15"/>
      <c r="F40" s="15"/>
      <c r="G40" s="15"/>
      <c r="H40" s="15"/>
    </row>
    <row r="41" customFormat="false" ht="15" hidden="false" customHeight="false" outlineLevel="0" collapsed="false">
      <c r="A41" s="15"/>
      <c r="B41" s="16"/>
      <c r="C41" s="16"/>
      <c r="D41" s="15"/>
      <c r="E41" s="15"/>
      <c r="F41" s="15"/>
      <c r="G41" s="15"/>
      <c r="H41" s="15"/>
    </row>
  </sheetData>
  <autoFilter ref="A8:H41"/>
  <mergeCells count="2">
    <mergeCell ref="A3:H3"/>
    <mergeCell ref="A7:H7"/>
  </mergeCells>
  <dataValidations count="2">
    <dataValidation allowBlank="true" errorStyle="stop" operator="between" showDropDown="false" showErrorMessage="false" showInputMessage="false" sqref="D9:D41" type="list">
      <formula1>"Y,N,Unsure"</formula1>
      <formula2>0</formula2>
    </dataValidation>
    <dataValidation allowBlank="true" errorStyle="stop" operator="between" showDropDown="false" showErrorMessage="false" showInputMessage="false" sqref="G9:G41" type="list">
      <formula1>"Planned,In progress,Done,Missed,Not applicable"</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ARTIC Project Toolkit · Tool 9: Project Engagement Timeline&amp;R&amp;8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4" min="3" style="0" width="14"/>
    <col collapsed="false" customWidth="true" hidden="false" outlineLevel="0" max="7" min="5" style="0" width="16"/>
    <col collapsed="false" customWidth="true" hidden="false" outlineLevel="0" max="8" min="8" style="0" width="26"/>
    <col collapsed="false" customWidth="true" hidden="false" outlineLevel="0" max="9" min="9" style="0" width="36"/>
  </cols>
  <sheetData>
    <row r="1" customFormat="false" ht="15" hidden="false" customHeight="false" outlineLevel="0" collapsed="false">
      <c r="A1" s="1" t="s">
        <v>0</v>
      </c>
    </row>
    <row r="2" customFormat="false" ht="19.7" hidden="false" customHeight="false" outlineLevel="0" collapsed="false">
      <c r="A2" s="2" t="s">
        <v>85</v>
      </c>
    </row>
    <row r="3" customFormat="false" ht="48" hidden="false" customHeight="true" outlineLevel="0" collapsed="false">
      <c r="A3" s="3" t="s">
        <v>86</v>
      </c>
      <c r="B3" s="3"/>
      <c r="C3" s="3"/>
      <c r="D3" s="3"/>
      <c r="E3" s="3"/>
      <c r="F3" s="3"/>
      <c r="G3" s="3"/>
      <c r="H3" s="3"/>
      <c r="I3" s="3"/>
    </row>
    <row r="5" customFormat="false" ht="15" hidden="false" customHeight="false" outlineLevel="0" collapsed="false">
      <c r="A5" s="10" t="s">
        <v>35</v>
      </c>
    </row>
    <row r="7" customFormat="false" ht="15" hidden="false" customHeight="false" outlineLevel="0" collapsed="false">
      <c r="A7" s="11" t="s">
        <v>87</v>
      </c>
      <c r="B7" s="11"/>
      <c r="C7" s="11"/>
      <c r="D7" s="11"/>
      <c r="E7" s="11"/>
      <c r="F7" s="11"/>
      <c r="G7" s="11"/>
      <c r="H7" s="11"/>
      <c r="I7" s="11"/>
    </row>
    <row r="8" customFormat="false" ht="31.5" hidden="false" customHeight="true" outlineLevel="0" collapsed="false">
      <c r="A8" s="12" t="s">
        <v>88</v>
      </c>
      <c r="B8" s="12" t="s">
        <v>61</v>
      </c>
      <c r="C8" s="12" t="s">
        <v>89</v>
      </c>
      <c r="D8" s="12" t="s">
        <v>90</v>
      </c>
      <c r="E8" s="12" t="s">
        <v>91</v>
      </c>
      <c r="F8" s="12" t="s">
        <v>92</v>
      </c>
      <c r="G8" s="12" t="s">
        <v>41</v>
      </c>
      <c r="H8" s="12" t="s">
        <v>93</v>
      </c>
      <c r="I8" s="12" t="s">
        <v>43</v>
      </c>
    </row>
    <row r="9" customFormat="false" ht="46.25" hidden="false" customHeight="false" outlineLevel="0" collapsed="false">
      <c r="A9" s="13" t="s">
        <v>94</v>
      </c>
      <c r="B9" s="17" t="str">
        <f aca="false">IF(A9="","",IFERROR(INDEX('Funding Directory'!$C$6:$C$13,MATCH(A9,'Funding Directory'!$B$6:$B$13,0)),""))</f>
        <v>U.S. Department of Energy, Office of Indian Energy Policy and Programs</v>
      </c>
      <c r="C9" s="13" t="s">
        <v>74</v>
      </c>
      <c r="D9" s="14" t="n">
        <v>46433</v>
      </c>
      <c r="E9" s="13" t="s">
        <v>95</v>
      </c>
      <c r="F9" s="18" t="n">
        <v>250000</v>
      </c>
      <c r="G9" s="13" t="s">
        <v>96</v>
      </c>
      <c r="H9" s="19" t="str">
        <f aca="false">IF(A9="","",IFERROR(HYPERLINK(INDEX('Funding Directory'!$H$6:$H$13,MATCH(A9,'Funding Directory'!$B$6:$B$13,0)),INDEX('Funding Directory'!$H$6:$H$13,MATCH(A9,'Funding Directory'!$B$6:$B$13,0))),""))</f>
        <v>https://www.energy.gov/indianenergy</v>
      </c>
      <c r="I9" s="13" t="s">
        <v>97</v>
      </c>
    </row>
    <row r="10" customFormat="false" ht="15" hidden="false" customHeight="false" outlineLevel="0" collapsed="false">
      <c r="A10" s="15"/>
      <c r="B10" s="17" t="str">
        <f aca="false">IF(A10="","",IFERROR(INDEX('Funding Directory'!$C$6:$C$13,MATCH(A10,'Funding Directory'!$B$6:$B$13,0)),""))</f>
        <v/>
      </c>
      <c r="C10" s="15"/>
      <c r="D10" s="16"/>
      <c r="E10" s="15"/>
      <c r="F10" s="20"/>
      <c r="G10" s="15"/>
      <c r="H10" s="19" t="str">
        <f aca="false">IF(A10="","",IFERROR(HYPERLINK(INDEX('Funding Directory'!$H$6:$H$13,MATCH(A10,'Funding Directory'!$B$6:$B$13,0)),INDEX('Funding Directory'!$H$6:$H$13,MATCH(A10,'Funding Directory'!$B$6:$B$13,0))),""))</f>
        <v/>
      </c>
      <c r="I10" s="15"/>
    </row>
    <row r="11" customFormat="false" ht="15" hidden="false" customHeight="false" outlineLevel="0" collapsed="false">
      <c r="A11" s="15"/>
      <c r="B11" s="17" t="str">
        <f aca="false">IF(A11="","",IFERROR(INDEX('Funding Directory'!$C$6:$C$13,MATCH(A11,'Funding Directory'!$B$6:$B$13,0)),""))</f>
        <v/>
      </c>
      <c r="C11" s="15"/>
      <c r="D11" s="16"/>
      <c r="E11" s="15"/>
      <c r="F11" s="20"/>
      <c r="G11" s="15"/>
      <c r="H11" s="19" t="str">
        <f aca="false">IF(A11="","",IFERROR(HYPERLINK(INDEX('Funding Directory'!$H$6:$H$13,MATCH(A11,'Funding Directory'!$B$6:$B$13,0)),INDEX('Funding Directory'!$H$6:$H$13,MATCH(A11,'Funding Directory'!$B$6:$B$13,0))),""))</f>
        <v/>
      </c>
      <c r="I11" s="15"/>
    </row>
    <row r="12" customFormat="false" ht="15" hidden="false" customHeight="false" outlineLevel="0" collapsed="false">
      <c r="A12" s="15"/>
      <c r="B12" s="17" t="str">
        <f aca="false">IF(A12="","",IFERROR(INDEX('Funding Directory'!$C$6:$C$13,MATCH(A12,'Funding Directory'!$B$6:$B$13,0)),""))</f>
        <v/>
      </c>
      <c r="C12" s="15"/>
      <c r="D12" s="16"/>
      <c r="E12" s="15"/>
      <c r="F12" s="20"/>
      <c r="G12" s="15"/>
      <c r="H12" s="19" t="str">
        <f aca="false">IF(A12="","",IFERROR(HYPERLINK(INDEX('Funding Directory'!$H$6:$H$13,MATCH(A12,'Funding Directory'!$B$6:$B$13,0)),INDEX('Funding Directory'!$H$6:$H$13,MATCH(A12,'Funding Directory'!$B$6:$B$13,0))),""))</f>
        <v/>
      </c>
      <c r="I12" s="15"/>
    </row>
    <row r="13" customFormat="false" ht="15" hidden="false" customHeight="false" outlineLevel="0" collapsed="false">
      <c r="A13" s="15"/>
      <c r="B13" s="17" t="str">
        <f aca="false">IF(A13="","",IFERROR(INDEX('Funding Directory'!$C$6:$C$13,MATCH(A13,'Funding Directory'!$B$6:$B$13,0)),""))</f>
        <v/>
      </c>
      <c r="C13" s="15"/>
      <c r="D13" s="16"/>
      <c r="E13" s="15"/>
      <c r="F13" s="20"/>
      <c r="G13" s="15"/>
      <c r="H13" s="19" t="str">
        <f aca="false">IF(A13="","",IFERROR(HYPERLINK(INDEX('Funding Directory'!$H$6:$H$13,MATCH(A13,'Funding Directory'!$B$6:$B$13,0)),INDEX('Funding Directory'!$H$6:$H$13,MATCH(A13,'Funding Directory'!$B$6:$B$13,0))),""))</f>
        <v/>
      </c>
      <c r="I13" s="15"/>
    </row>
    <row r="14" customFormat="false" ht="15" hidden="false" customHeight="false" outlineLevel="0" collapsed="false">
      <c r="A14" s="15"/>
      <c r="B14" s="17" t="str">
        <f aca="false">IF(A14="","",IFERROR(INDEX('Funding Directory'!$C$6:$C$13,MATCH(A14,'Funding Directory'!$B$6:$B$13,0)),""))</f>
        <v/>
      </c>
      <c r="C14" s="15"/>
      <c r="D14" s="16"/>
      <c r="E14" s="15"/>
      <c r="F14" s="20"/>
      <c r="G14" s="15"/>
      <c r="H14" s="19" t="str">
        <f aca="false">IF(A14="","",IFERROR(HYPERLINK(INDEX('Funding Directory'!$H$6:$H$13,MATCH(A14,'Funding Directory'!$B$6:$B$13,0)),INDEX('Funding Directory'!$H$6:$H$13,MATCH(A14,'Funding Directory'!$B$6:$B$13,0))),""))</f>
        <v/>
      </c>
      <c r="I14" s="15"/>
    </row>
    <row r="15" customFormat="false" ht="15" hidden="false" customHeight="false" outlineLevel="0" collapsed="false">
      <c r="A15" s="15"/>
      <c r="B15" s="17" t="str">
        <f aca="false">IF(A15="","",IFERROR(INDEX('Funding Directory'!$C$6:$C$13,MATCH(A15,'Funding Directory'!$B$6:$B$13,0)),""))</f>
        <v/>
      </c>
      <c r="C15" s="15"/>
      <c r="D15" s="16"/>
      <c r="E15" s="15"/>
      <c r="F15" s="20"/>
      <c r="G15" s="15"/>
      <c r="H15" s="19" t="str">
        <f aca="false">IF(A15="","",IFERROR(HYPERLINK(INDEX('Funding Directory'!$H$6:$H$13,MATCH(A15,'Funding Directory'!$B$6:$B$13,0)),INDEX('Funding Directory'!$H$6:$H$13,MATCH(A15,'Funding Directory'!$B$6:$B$13,0))),""))</f>
        <v/>
      </c>
      <c r="I15" s="15"/>
    </row>
    <row r="16" customFormat="false" ht="15" hidden="false" customHeight="false" outlineLevel="0" collapsed="false">
      <c r="A16" s="15"/>
      <c r="B16" s="17" t="str">
        <f aca="false">IF(A16="","",IFERROR(INDEX('Funding Directory'!$C$6:$C$13,MATCH(A16,'Funding Directory'!$B$6:$B$13,0)),""))</f>
        <v/>
      </c>
      <c r="C16" s="15"/>
      <c r="D16" s="16"/>
      <c r="E16" s="15"/>
      <c r="F16" s="20"/>
      <c r="G16" s="15"/>
      <c r="H16" s="19" t="str">
        <f aca="false">IF(A16="","",IFERROR(HYPERLINK(INDEX('Funding Directory'!$H$6:$H$13,MATCH(A16,'Funding Directory'!$B$6:$B$13,0)),INDEX('Funding Directory'!$H$6:$H$13,MATCH(A16,'Funding Directory'!$B$6:$B$13,0))),""))</f>
        <v/>
      </c>
      <c r="I16" s="15"/>
    </row>
    <row r="17" customFormat="false" ht="15" hidden="false" customHeight="false" outlineLevel="0" collapsed="false">
      <c r="A17" s="15"/>
      <c r="B17" s="17" t="str">
        <f aca="false">IF(A17="","",IFERROR(INDEX('Funding Directory'!$C$6:$C$13,MATCH(A17,'Funding Directory'!$B$6:$B$13,0)),""))</f>
        <v/>
      </c>
      <c r="C17" s="15"/>
      <c r="D17" s="16"/>
      <c r="E17" s="15"/>
      <c r="F17" s="20"/>
      <c r="G17" s="15"/>
      <c r="H17" s="19" t="str">
        <f aca="false">IF(A17="","",IFERROR(HYPERLINK(INDEX('Funding Directory'!$H$6:$H$13,MATCH(A17,'Funding Directory'!$B$6:$B$13,0)),INDEX('Funding Directory'!$H$6:$H$13,MATCH(A17,'Funding Directory'!$B$6:$B$13,0))),""))</f>
        <v/>
      </c>
      <c r="I17" s="15"/>
    </row>
    <row r="18" customFormat="false" ht="15" hidden="false" customHeight="false" outlineLevel="0" collapsed="false">
      <c r="A18" s="15"/>
      <c r="B18" s="17" t="str">
        <f aca="false">IF(A18="","",IFERROR(INDEX('Funding Directory'!$C$6:$C$13,MATCH(A18,'Funding Directory'!$B$6:$B$13,0)),""))</f>
        <v/>
      </c>
      <c r="C18" s="15"/>
      <c r="D18" s="16"/>
      <c r="E18" s="15"/>
      <c r="F18" s="20"/>
      <c r="G18" s="15"/>
      <c r="H18" s="19" t="str">
        <f aca="false">IF(A18="","",IFERROR(HYPERLINK(INDEX('Funding Directory'!$H$6:$H$13,MATCH(A18,'Funding Directory'!$B$6:$B$13,0)),INDEX('Funding Directory'!$H$6:$H$13,MATCH(A18,'Funding Directory'!$B$6:$B$13,0))),""))</f>
        <v/>
      </c>
      <c r="I18" s="15"/>
    </row>
    <row r="19" customFormat="false" ht="15" hidden="false" customHeight="false" outlineLevel="0" collapsed="false">
      <c r="A19" s="15"/>
      <c r="B19" s="17" t="str">
        <f aca="false">IF(A19="","",IFERROR(INDEX('Funding Directory'!$C$6:$C$13,MATCH(A19,'Funding Directory'!$B$6:$B$13,0)),""))</f>
        <v/>
      </c>
      <c r="C19" s="15"/>
      <c r="D19" s="16"/>
      <c r="E19" s="15"/>
      <c r="F19" s="20"/>
      <c r="G19" s="15"/>
      <c r="H19" s="19" t="str">
        <f aca="false">IF(A19="","",IFERROR(HYPERLINK(INDEX('Funding Directory'!$H$6:$H$13,MATCH(A19,'Funding Directory'!$B$6:$B$13,0)),INDEX('Funding Directory'!$H$6:$H$13,MATCH(A19,'Funding Directory'!$B$6:$B$13,0))),""))</f>
        <v/>
      </c>
      <c r="I19" s="15"/>
    </row>
    <row r="20" customFormat="false" ht="15" hidden="false" customHeight="false" outlineLevel="0" collapsed="false">
      <c r="A20" s="15"/>
      <c r="B20" s="17" t="str">
        <f aca="false">IF(A20="","",IFERROR(INDEX('Funding Directory'!$C$6:$C$13,MATCH(A20,'Funding Directory'!$B$6:$B$13,0)),""))</f>
        <v/>
      </c>
      <c r="C20" s="15"/>
      <c r="D20" s="16"/>
      <c r="E20" s="15"/>
      <c r="F20" s="20"/>
      <c r="G20" s="15"/>
      <c r="H20" s="19" t="str">
        <f aca="false">IF(A20="","",IFERROR(HYPERLINK(INDEX('Funding Directory'!$H$6:$H$13,MATCH(A20,'Funding Directory'!$B$6:$B$13,0)),INDEX('Funding Directory'!$H$6:$H$13,MATCH(A20,'Funding Directory'!$B$6:$B$13,0))),""))</f>
        <v/>
      </c>
      <c r="I20" s="15"/>
    </row>
    <row r="21" customFormat="false" ht="15" hidden="false" customHeight="false" outlineLevel="0" collapsed="false">
      <c r="A21" s="15"/>
      <c r="B21" s="17" t="str">
        <f aca="false">IF(A21="","",IFERROR(INDEX('Funding Directory'!$C$6:$C$13,MATCH(A21,'Funding Directory'!$B$6:$B$13,0)),""))</f>
        <v/>
      </c>
      <c r="C21" s="15"/>
      <c r="D21" s="16"/>
      <c r="E21" s="15"/>
      <c r="F21" s="20"/>
      <c r="G21" s="15"/>
      <c r="H21" s="19" t="str">
        <f aca="false">IF(A21="","",IFERROR(HYPERLINK(INDEX('Funding Directory'!$H$6:$H$13,MATCH(A21,'Funding Directory'!$B$6:$B$13,0)),INDEX('Funding Directory'!$H$6:$H$13,MATCH(A21,'Funding Directory'!$B$6:$B$13,0))),""))</f>
        <v/>
      </c>
      <c r="I21" s="15"/>
    </row>
    <row r="22" customFormat="false" ht="15" hidden="false" customHeight="false" outlineLevel="0" collapsed="false">
      <c r="A22" s="15"/>
      <c r="B22" s="17" t="str">
        <f aca="false">IF(A22="","",IFERROR(INDEX('Funding Directory'!$C$6:$C$13,MATCH(A22,'Funding Directory'!$B$6:$B$13,0)),""))</f>
        <v/>
      </c>
      <c r="C22" s="15"/>
      <c r="D22" s="16"/>
      <c r="E22" s="15"/>
      <c r="F22" s="20"/>
      <c r="G22" s="15"/>
      <c r="H22" s="19" t="str">
        <f aca="false">IF(A22="","",IFERROR(HYPERLINK(INDEX('Funding Directory'!$H$6:$H$13,MATCH(A22,'Funding Directory'!$B$6:$B$13,0)),INDEX('Funding Directory'!$H$6:$H$13,MATCH(A22,'Funding Directory'!$B$6:$B$13,0))),""))</f>
        <v/>
      </c>
      <c r="I22" s="15"/>
    </row>
    <row r="23" customFormat="false" ht="15" hidden="false" customHeight="false" outlineLevel="0" collapsed="false">
      <c r="A23" s="15"/>
      <c r="B23" s="17" t="str">
        <f aca="false">IF(A23="","",IFERROR(INDEX('Funding Directory'!$C$6:$C$13,MATCH(A23,'Funding Directory'!$B$6:$B$13,0)),""))</f>
        <v/>
      </c>
      <c r="C23" s="15"/>
      <c r="D23" s="16"/>
      <c r="E23" s="15"/>
      <c r="F23" s="20"/>
      <c r="G23" s="15"/>
      <c r="H23" s="19" t="str">
        <f aca="false">IF(A23="","",IFERROR(HYPERLINK(INDEX('Funding Directory'!$H$6:$H$13,MATCH(A23,'Funding Directory'!$B$6:$B$13,0)),INDEX('Funding Directory'!$H$6:$H$13,MATCH(A23,'Funding Directory'!$B$6:$B$13,0))),""))</f>
        <v/>
      </c>
      <c r="I23" s="15"/>
    </row>
    <row r="24" customFormat="false" ht="15" hidden="false" customHeight="false" outlineLevel="0" collapsed="false">
      <c r="A24" s="15"/>
      <c r="B24" s="17" t="str">
        <f aca="false">IF(A24="","",IFERROR(INDEX('Funding Directory'!$C$6:$C$13,MATCH(A24,'Funding Directory'!$B$6:$B$13,0)),""))</f>
        <v/>
      </c>
      <c r="C24" s="15"/>
      <c r="D24" s="16"/>
      <c r="E24" s="15"/>
      <c r="F24" s="20"/>
      <c r="G24" s="15"/>
      <c r="H24" s="19" t="str">
        <f aca="false">IF(A24="","",IFERROR(HYPERLINK(INDEX('Funding Directory'!$H$6:$H$13,MATCH(A24,'Funding Directory'!$B$6:$B$13,0)),INDEX('Funding Directory'!$H$6:$H$13,MATCH(A24,'Funding Directory'!$B$6:$B$13,0))),""))</f>
        <v/>
      </c>
      <c r="I24" s="15"/>
    </row>
    <row r="25" customFormat="false" ht="15" hidden="false" customHeight="false" outlineLevel="0" collapsed="false">
      <c r="A25" s="15"/>
      <c r="B25" s="17" t="str">
        <f aca="false">IF(A25="","",IFERROR(INDEX('Funding Directory'!$C$6:$C$13,MATCH(A25,'Funding Directory'!$B$6:$B$13,0)),""))</f>
        <v/>
      </c>
      <c r="C25" s="15"/>
      <c r="D25" s="16"/>
      <c r="E25" s="15"/>
      <c r="F25" s="20"/>
      <c r="G25" s="15"/>
      <c r="H25" s="19" t="str">
        <f aca="false">IF(A25="","",IFERROR(HYPERLINK(INDEX('Funding Directory'!$H$6:$H$13,MATCH(A25,'Funding Directory'!$B$6:$B$13,0)),INDEX('Funding Directory'!$H$6:$H$13,MATCH(A25,'Funding Directory'!$B$6:$B$13,0))),""))</f>
        <v/>
      </c>
      <c r="I25" s="15"/>
    </row>
    <row r="26" customFormat="false" ht="15" hidden="false" customHeight="false" outlineLevel="0" collapsed="false">
      <c r="A26" s="15"/>
      <c r="B26" s="17" t="str">
        <f aca="false">IF(A26="","",IFERROR(INDEX('Funding Directory'!$C$6:$C$13,MATCH(A26,'Funding Directory'!$B$6:$B$13,0)),""))</f>
        <v/>
      </c>
      <c r="C26" s="15"/>
      <c r="D26" s="16"/>
      <c r="E26" s="15"/>
      <c r="F26" s="20"/>
      <c r="G26" s="15"/>
      <c r="H26" s="19" t="str">
        <f aca="false">IF(A26="","",IFERROR(HYPERLINK(INDEX('Funding Directory'!$H$6:$H$13,MATCH(A26,'Funding Directory'!$B$6:$B$13,0)),INDEX('Funding Directory'!$H$6:$H$13,MATCH(A26,'Funding Directory'!$B$6:$B$13,0))),""))</f>
        <v/>
      </c>
      <c r="I26" s="15"/>
    </row>
    <row r="27" customFormat="false" ht="15" hidden="false" customHeight="false" outlineLevel="0" collapsed="false">
      <c r="A27" s="15"/>
      <c r="B27" s="17" t="str">
        <f aca="false">IF(A27="","",IFERROR(INDEX('Funding Directory'!$C$6:$C$13,MATCH(A27,'Funding Directory'!$B$6:$B$13,0)),""))</f>
        <v/>
      </c>
      <c r="C27" s="15"/>
      <c r="D27" s="16"/>
      <c r="E27" s="15"/>
      <c r="F27" s="20"/>
      <c r="G27" s="15"/>
      <c r="H27" s="19" t="str">
        <f aca="false">IF(A27="","",IFERROR(HYPERLINK(INDEX('Funding Directory'!$H$6:$H$13,MATCH(A27,'Funding Directory'!$B$6:$B$13,0)),INDEX('Funding Directory'!$H$6:$H$13,MATCH(A27,'Funding Directory'!$B$6:$B$13,0))),""))</f>
        <v/>
      </c>
      <c r="I27" s="15"/>
    </row>
    <row r="28" customFormat="false" ht="15" hidden="false" customHeight="false" outlineLevel="0" collapsed="false">
      <c r="A28" s="15"/>
      <c r="B28" s="17" t="str">
        <f aca="false">IF(A28="","",IFERROR(INDEX('Funding Directory'!$C$6:$C$13,MATCH(A28,'Funding Directory'!$B$6:$B$13,0)),""))</f>
        <v/>
      </c>
      <c r="C28" s="15"/>
      <c r="D28" s="16"/>
      <c r="E28" s="15"/>
      <c r="F28" s="20"/>
      <c r="G28" s="15"/>
      <c r="H28" s="19" t="str">
        <f aca="false">IF(A28="","",IFERROR(HYPERLINK(INDEX('Funding Directory'!$H$6:$H$13,MATCH(A28,'Funding Directory'!$B$6:$B$13,0)),INDEX('Funding Directory'!$H$6:$H$13,MATCH(A28,'Funding Directory'!$B$6:$B$13,0))),""))</f>
        <v/>
      </c>
      <c r="I28" s="15"/>
    </row>
    <row r="29" customFormat="false" ht="15" hidden="false" customHeight="false" outlineLevel="0" collapsed="false">
      <c r="A29" s="15"/>
      <c r="B29" s="17" t="str">
        <f aca="false">IF(A29="","",IFERROR(INDEX('Funding Directory'!$C$6:$C$13,MATCH(A29,'Funding Directory'!$B$6:$B$13,0)),""))</f>
        <v/>
      </c>
      <c r="C29" s="15"/>
      <c r="D29" s="16"/>
      <c r="E29" s="15"/>
      <c r="F29" s="20"/>
      <c r="G29" s="15"/>
      <c r="H29" s="19" t="str">
        <f aca="false">IF(A29="","",IFERROR(HYPERLINK(INDEX('Funding Directory'!$H$6:$H$13,MATCH(A29,'Funding Directory'!$B$6:$B$13,0)),INDEX('Funding Directory'!$H$6:$H$13,MATCH(A29,'Funding Directory'!$B$6:$B$13,0))),""))</f>
        <v/>
      </c>
      <c r="I29" s="15"/>
    </row>
    <row r="30" customFormat="false" ht="15" hidden="false" customHeight="false" outlineLevel="0" collapsed="false">
      <c r="A30" s="15"/>
      <c r="B30" s="17" t="str">
        <f aca="false">IF(A30="","",IFERROR(INDEX('Funding Directory'!$C$6:$C$13,MATCH(A30,'Funding Directory'!$B$6:$B$13,0)),""))</f>
        <v/>
      </c>
      <c r="C30" s="15"/>
      <c r="D30" s="16"/>
      <c r="E30" s="15"/>
      <c r="F30" s="20"/>
      <c r="G30" s="15"/>
      <c r="H30" s="19" t="str">
        <f aca="false">IF(A30="","",IFERROR(HYPERLINK(INDEX('Funding Directory'!$H$6:$H$13,MATCH(A30,'Funding Directory'!$B$6:$B$13,0)),INDEX('Funding Directory'!$H$6:$H$13,MATCH(A30,'Funding Directory'!$B$6:$B$13,0))),""))</f>
        <v/>
      </c>
      <c r="I30" s="15"/>
    </row>
    <row r="31" customFormat="false" ht="15" hidden="false" customHeight="false" outlineLevel="0" collapsed="false">
      <c r="A31" s="15"/>
      <c r="B31" s="17" t="str">
        <f aca="false">IF(A31="","",IFERROR(INDEX('Funding Directory'!$C$6:$C$13,MATCH(A31,'Funding Directory'!$B$6:$B$13,0)),""))</f>
        <v/>
      </c>
      <c r="C31" s="15"/>
      <c r="D31" s="16"/>
      <c r="E31" s="15"/>
      <c r="F31" s="20"/>
      <c r="G31" s="15"/>
      <c r="H31" s="19" t="str">
        <f aca="false">IF(A31="","",IFERROR(HYPERLINK(INDEX('Funding Directory'!$H$6:$H$13,MATCH(A31,'Funding Directory'!$B$6:$B$13,0)),INDEX('Funding Directory'!$H$6:$H$13,MATCH(A31,'Funding Directory'!$B$6:$B$13,0))),""))</f>
        <v/>
      </c>
      <c r="I31" s="15"/>
    </row>
    <row r="32" customFormat="false" ht="15" hidden="false" customHeight="false" outlineLevel="0" collapsed="false">
      <c r="A32" s="15"/>
      <c r="B32" s="17" t="str">
        <f aca="false">IF(A32="","",IFERROR(INDEX('Funding Directory'!$C$6:$C$13,MATCH(A32,'Funding Directory'!$B$6:$B$13,0)),""))</f>
        <v/>
      </c>
      <c r="C32" s="15"/>
      <c r="D32" s="16"/>
      <c r="E32" s="15"/>
      <c r="F32" s="20"/>
      <c r="G32" s="15"/>
      <c r="H32" s="19" t="str">
        <f aca="false">IF(A32="","",IFERROR(HYPERLINK(INDEX('Funding Directory'!$H$6:$H$13,MATCH(A32,'Funding Directory'!$B$6:$B$13,0)),INDEX('Funding Directory'!$H$6:$H$13,MATCH(A32,'Funding Directory'!$B$6:$B$13,0))),""))</f>
        <v/>
      </c>
      <c r="I32" s="15"/>
    </row>
    <row r="33" customFormat="false" ht="15" hidden="false" customHeight="false" outlineLevel="0" collapsed="false">
      <c r="A33" s="15"/>
      <c r="B33" s="17" t="str">
        <f aca="false">IF(A33="","",IFERROR(INDEX('Funding Directory'!$C$6:$C$13,MATCH(A33,'Funding Directory'!$B$6:$B$13,0)),""))</f>
        <v/>
      </c>
      <c r="C33" s="15"/>
      <c r="D33" s="16"/>
      <c r="E33" s="15"/>
      <c r="F33" s="20"/>
      <c r="G33" s="15"/>
      <c r="H33" s="19" t="str">
        <f aca="false">IF(A33="","",IFERROR(HYPERLINK(INDEX('Funding Directory'!$H$6:$H$13,MATCH(A33,'Funding Directory'!$B$6:$B$13,0)),INDEX('Funding Directory'!$H$6:$H$13,MATCH(A33,'Funding Directory'!$B$6:$B$13,0))),""))</f>
        <v/>
      </c>
      <c r="I33" s="15"/>
    </row>
    <row r="34" customFormat="false" ht="15" hidden="false" customHeight="false" outlineLevel="0" collapsed="false">
      <c r="A34" s="15"/>
      <c r="B34" s="17" t="str">
        <f aca="false">IF(A34="","",IFERROR(INDEX('Funding Directory'!$C$6:$C$13,MATCH(A34,'Funding Directory'!$B$6:$B$13,0)),""))</f>
        <v/>
      </c>
      <c r="C34" s="15"/>
      <c r="D34" s="16"/>
      <c r="E34" s="15"/>
      <c r="F34" s="20"/>
      <c r="G34" s="15"/>
      <c r="H34" s="19" t="str">
        <f aca="false">IF(A34="","",IFERROR(HYPERLINK(INDEX('Funding Directory'!$H$6:$H$13,MATCH(A34,'Funding Directory'!$B$6:$B$13,0)),INDEX('Funding Directory'!$H$6:$H$13,MATCH(A34,'Funding Directory'!$B$6:$B$13,0))),""))</f>
        <v/>
      </c>
      <c r="I34" s="15"/>
    </row>
  </sheetData>
  <autoFilter ref="A8:I34"/>
  <mergeCells count="2">
    <mergeCell ref="A3:I3"/>
    <mergeCell ref="A7:I7"/>
  </mergeCells>
  <dataValidations count="3">
    <dataValidation allowBlank="true" errorStyle="stop" operator="between" showDropDown="false" showErrorMessage="false" showInputMessage="false" sqref="C9:C34" type="list">
      <formula1>"Y,N,Unsure"</formula1>
      <formula2>0</formula2>
    </dataValidation>
    <dataValidation allowBlank="true" errorStyle="stop" operator="between" showDropDown="false" showErrorMessage="false" showInputMessage="false" sqref="G9:G34" type="list">
      <formula1>"Identified,Confirming eligibility,Preparing application,Submitted,Awarded,Not awarded,Not pursuing"</formula1>
      <formula2>0</formula2>
    </dataValidation>
    <dataValidation allowBlank="true" errorStyle="stop" operator="between" showDropDown="false" showErrorMessage="false" showInputMessage="false" sqref="A9:A34" type="list">
      <formula1>'Funding Directory'!$B$6:$B$13</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ARTIC Project Toolkit · Tool 11: Funding Search Worksheet&amp;R&amp;8 Page &amp;P of &amp;N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3" min="3" style="0" width="34"/>
    <col collapsed="false" customWidth="true" hidden="false" outlineLevel="0" max="4" min="4" style="0" width="40"/>
    <col collapsed="false" customWidth="true" hidden="false" outlineLevel="0" max="5" min="5" style="0" width="44"/>
    <col collapsed="false" customWidth="true" hidden="false" outlineLevel="0" max="6" min="6" style="0" width="30"/>
    <col collapsed="false" customWidth="true" hidden="false" outlineLevel="0" max="7" min="7" style="0" width="44"/>
    <col collapsed="false" customWidth="true" hidden="false" outlineLevel="0" max="8" min="8" style="0" width="34"/>
    <col collapsed="false" customWidth="true" hidden="false" outlineLevel="0" max="9" min="9" style="0" width="40"/>
  </cols>
  <sheetData>
    <row r="1" customFormat="false" ht="15" hidden="false" customHeight="false" outlineLevel="0" collapsed="false">
      <c r="A1" s="1" t="s">
        <v>0</v>
      </c>
    </row>
    <row r="2" customFormat="false" ht="19.7" hidden="false" customHeight="false" outlineLevel="0" collapsed="false">
      <c r="A2" s="2" t="s">
        <v>98</v>
      </c>
    </row>
    <row r="3" customFormat="false" ht="63.75" hidden="false" customHeight="true" outlineLevel="0" collapsed="false">
      <c r="A3" s="3" t="s">
        <v>99</v>
      </c>
      <c r="B3" s="3"/>
      <c r="C3" s="3"/>
      <c r="D3" s="3"/>
      <c r="E3" s="3"/>
      <c r="F3" s="3"/>
      <c r="G3" s="3"/>
      <c r="H3" s="3"/>
      <c r="I3" s="3"/>
    </row>
    <row r="5" customFormat="false" ht="30" hidden="false" customHeight="true" outlineLevel="0" collapsed="false">
      <c r="A5" s="12" t="s">
        <v>100</v>
      </c>
      <c r="B5" s="12" t="s">
        <v>88</v>
      </c>
      <c r="C5" s="12" t="s">
        <v>101</v>
      </c>
      <c r="D5" s="12" t="s">
        <v>102</v>
      </c>
      <c r="E5" s="12" t="s">
        <v>103</v>
      </c>
      <c r="F5" s="12" t="s">
        <v>104</v>
      </c>
      <c r="G5" s="12" t="s">
        <v>105</v>
      </c>
      <c r="H5" s="12" t="s">
        <v>93</v>
      </c>
      <c r="I5" s="12" t="s">
        <v>106</v>
      </c>
    </row>
    <row r="6" customFormat="false" ht="90" hidden="false" customHeight="true" outlineLevel="0" collapsed="false">
      <c r="A6" s="21" t="s">
        <v>107</v>
      </c>
      <c r="B6" s="21" t="s">
        <v>94</v>
      </c>
      <c r="C6" s="21" t="s">
        <v>108</v>
      </c>
      <c r="D6" s="21" t="s">
        <v>109</v>
      </c>
      <c r="E6" s="21" t="s">
        <v>110</v>
      </c>
      <c r="F6" s="21" t="s">
        <v>111</v>
      </c>
      <c r="G6" s="21" t="s">
        <v>112</v>
      </c>
      <c r="H6" s="22" t="s">
        <v>113</v>
      </c>
      <c r="I6" s="21"/>
    </row>
    <row r="7" customFormat="false" ht="90" hidden="false" customHeight="true" outlineLevel="0" collapsed="false">
      <c r="A7" s="21" t="s">
        <v>107</v>
      </c>
      <c r="B7" s="21" t="s">
        <v>114</v>
      </c>
      <c r="C7" s="21" t="s">
        <v>108</v>
      </c>
      <c r="D7" s="21" t="s">
        <v>115</v>
      </c>
      <c r="E7" s="21" t="s">
        <v>116</v>
      </c>
      <c r="F7" s="21" t="s">
        <v>117</v>
      </c>
      <c r="G7" s="21" t="s">
        <v>118</v>
      </c>
      <c r="H7" s="22" t="s">
        <v>113</v>
      </c>
      <c r="I7" s="21"/>
    </row>
    <row r="8" customFormat="false" ht="90" hidden="false" customHeight="true" outlineLevel="0" collapsed="false">
      <c r="A8" s="21" t="s">
        <v>119</v>
      </c>
      <c r="B8" s="21" t="s">
        <v>120</v>
      </c>
      <c r="C8" s="21" t="s">
        <v>121</v>
      </c>
      <c r="D8" s="21" t="s">
        <v>122</v>
      </c>
      <c r="E8" s="21" t="s">
        <v>123</v>
      </c>
      <c r="F8" s="21" t="s">
        <v>124</v>
      </c>
      <c r="G8" s="21" t="s">
        <v>125</v>
      </c>
      <c r="H8" s="22" t="s">
        <v>126</v>
      </c>
      <c r="I8" s="21" t="s">
        <v>127</v>
      </c>
    </row>
    <row r="9" customFormat="false" ht="90" hidden="false" customHeight="true" outlineLevel="0" collapsed="false">
      <c r="A9" s="21" t="s">
        <v>119</v>
      </c>
      <c r="B9" s="21" t="s">
        <v>128</v>
      </c>
      <c r="C9" s="21" t="s">
        <v>129</v>
      </c>
      <c r="D9" s="21" t="s">
        <v>130</v>
      </c>
      <c r="E9" s="21" t="s">
        <v>131</v>
      </c>
      <c r="F9" s="21" t="s">
        <v>132</v>
      </c>
      <c r="G9" s="21"/>
      <c r="H9" s="22" t="s">
        <v>126</v>
      </c>
      <c r="I9" s="21"/>
    </row>
    <row r="10" customFormat="false" ht="90" hidden="false" customHeight="true" outlineLevel="0" collapsed="false">
      <c r="A10" s="21" t="s">
        <v>133</v>
      </c>
      <c r="B10" s="21" t="s">
        <v>134</v>
      </c>
      <c r="C10" s="21" t="s">
        <v>135</v>
      </c>
      <c r="D10" s="21" t="s">
        <v>136</v>
      </c>
      <c r="E10" s="21" t="s">
        <v>137</v>
      </c>
      <c r="F10" s="21" t="s">
        <v>124</v>
      </c>
      <c r="G10" s="21" t="s">
        <v>138</v>
      </c>
      <c r="H10" s="22" t="s">
        <v>139</v>
      </c>
      <c r="I10" s="21" t="s">
        <v>140</v>
      </c>
    </row>
    <row r="11" customFormat="false" ht="90" hidden="false" customHeight="true" outlineLevel="0" collapsed="false">
      <c r="A11" s="21" t="s">
        <v>141</v>
      </c>
      <c r="B11" s="21" t="s">
        <v>142</v>
      </c>
      <c r="C11" s="21" t="s">
        <v>143</v>
      </c>
      <c r="D11" s="21" t="s">
        <v>144</v>
      </c>
      <c r="E11" s="21" t="s">
        <v>145</v>
      </c>
      <c r="F11" s="21" t="s">
        <v>124</v>
      </c>
      <c r="G11" s="21" t="s">
        <v>146</v>
      </c>
      <c r="H11" s="22" t="s">
        <v>147</v>
      </c>
      <c r="I11" s="21" t="s">
        <v>148</v>
      </c>
    </row>
    <row r="12" customFormat="false" ht="90" hidden="false" customHeight="true" outlineLevel="0" collapsed="false">
      <c r="A12" s="21" t="s">
        <v>141</v>
      </c>
      <c r="B12" s="21" t="s">
        <v>149</v>
      </c>
      <c r="C12" s="21" t="s">
        <v>150</v>
      </c>
      <c r="D12" s="21" t="s">
        <v>151</v>
      </c>
      <c r="E12" s="21" t="s">
        <v>152</v>
      </c>
      <c r="F12" s="21" t="s">
        <v>153</v>
      </c>
      <c r="G12" s="21" t="s">
        <v>154</v>
      </c>
      <c r="H12" s="22" t="s">
        <v>126</v>
      </c>
      <c r="I12" s="21" t="s">
        <v>155</v>
      </c>
    </row>
    <row r="13" customFormat="false" ht="90" hidden="false" customHeight="true" outlineLevel="0" collapsed="false">
      <c r="A13" s="21" t="s">
        <v>156</v>
      </c>
      <c r="B13" s="21" t="s">
        <v>157</v>
      </c>
      <c r="C13" s="21" t="s">
        <v>158</v>
      </c>
      <c r="D13" s="21" t="s">
        <v>159</v>
      </c>
      <c r="E13" s="21" t="s">
        <v>160</v>
      </c>
      <c r="F13" s="21" t="s">
        <v>161</v>
      </c>
      <c r="G13" s="21" t="s">
        <v>162</v>
      </c>
      <c r="H13" s="22" t="s">
        <v>163</v>
      </c>
      <c r="I13" s="21"/>
    </row>
  </sheetData>
  <autoFilter ref="A5:I13"/>
  <mergeCells count="1">
    <mergeCell ref="A3:I3"/>
  </mergeCells>
  <hyperlinks>
    <hyperlink ref="H6" r:id="rId1" display="https://www.energy.gov/indianenergy"/>
    <hyperlink ref="H7" r:id="rId2" display="https://www.energy.gov/indianenergy"/>
    <hyperlink ref="H8" r:id="rId3" display="https://www.rd.usda.gov"/>
    <hyperlink ref="H9" r:id="rId4" display="https://www.rd.usda.gov"/>
    <hyperlink ref="H10" r:id="rId5" display="https://www.hud.gov/helping-americans/public-indian-housing-grants-icdbg"/>
    <hyperlink ref="H11" r:id="rId6" display="https://www.eda.gov/funding/programs/public-works"/>
    <hyperlink ref="H12" r:id="rId7" display="https://www.rd.usda.gov"/>
    <hyperlink ref="H13" r:id="rId8" display="https://www.denali.gov"/>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ARTIC Project Toolkit · Funding Directory (reference list)&amp;R&amp;8 Page &amp;P of &amp;N</oddFooter>
  </headerFooter>
  <drawing r:id="rId9"/>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2026-09-30T22:34:35Z</dcterms:created>
  <dc:creator>openpyxl</dc:creator>
  <dc:description/>
  <dc:language>en-US</dc:language>
  <cp:lastModifiedBy/>
  <dcterms:modified xsi:type="dcterms:W3CDTF">2026-09-30T22:34:35Z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